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mc:AlternateContent xmlns:mc="http://schemas.openxmlformats.org/markup-compatibility/2006">
    <mc:Choice Requires="x15">
      <x15ac:absPath xmlns:x15ac="http://schemas.microsoft.com/office/spreadsheetml/2010/11/ac" url="/Users/miramelke/Documents/FOCO NA PRODUTIVIDADE/Planilhas do Excel/"/>
    </mc:Choice>
  </mc:AlternateContent>
  <xr:revisionPtr revIDLastSave="0" documentId="13_ncr:1_{177A124B-1349-8F4F-B2FC-C64A14D833A1}" xr6:coauthVersionLast="45" xr6:coauthVersionMax="45" xr10:uidLastSave="{00000000-0000-0000-0000-000000000000}"/>
  <bookViews>
    <workbookView xWindow="100" yWindow="0" windowWidth="25280" windowHeight="15860" activeTab="3" xr2:uid="{6207C28B-FA75-B643-818E-A457E55ECDCB}"/>
  </bookViews>
  <sheets>
    <sheet name="INFORMAÇÕES GERAIS" sheetId="1" r:id="rId1"/>
    <sheet name="MOEDA" sheetId="8" r:id="rId2"/>
    <sheet name="PRÉ-VIAGEM" sheetId="2" r:id="rId3"/>
    <sheet name="O QUE FAZER" sheetId="9" r:id="rId4"/>
    <sheet name="ORÇAMENTO" sheetId="6" r:id="rId5"/>
    <sheet name="CRONOGRAMA DIÁRIO" sheetId="5" r:id="rId6"/>
    <sheet name="MALAS"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1" i="9" l="1"/>
  <c r="C31" i="8" l="1"/>
  <c r="D31" i="8"/>
  <c r="C34" i="8"/>
  <c r="C36" i="8"/>
  <c r="C35" i="8"/>
  <c r="E39" i="8" l="1"/>
  <c r="D60" i="6"/>
  <c r="D62" i="6" s="1"/>
</calcChain>
</file>

<file path=xl/sharedStrings.xml><?xml version="1.0" encoding="utf-8"?>
<sst xmlns="http://schemas.openxmlformats.org/spreadsheetml/2006/main" count="153" uniqueCount="107">
  <si>
    <t xml:space="preserve">INFORMAÇÕES GERAIS </t>
  </si>
  <si>
    <t>DATA</t>
  </si>
  <si>
    <t>DESTINO</t>
  </si>
  <si>
    <t>CHEGADA</t>
  </si>
  <si>
    <t>PARTIDA</t>
  </si>
  <si>
    <t>VOOS E PASSAGENS</t>
  </si>
  <si>
    <t>ORIGEM</t>
  </si>
  <si>
    <t>HORA</t>
  </si>
  <si>
    <t>EMBARQUE</t>
  </si>
  <si>
    <t>VOO</t>
  </si>
  <si>
    <t>IDENTIFICADOR</t>
  </si>
  <si>
    <t>TIPO</t>
  </si>
  <si>
    <t>NOME</t>
  </si>
  <si>
    <t>ENDEREÇO</t>
  </si>
  <si>
    <t>CHECK-IN</t>
  </si>
  <si>
    <t>CHECK-OUT</t>
  </si>
  <si>
    <t>OBSERVAÇÕES</t>
  </si>
  <si>
    <t>ASSENTO(S)</t>
  </si>
  <si>
    <t>LISTA DE TAREFAS PRÉ-VIAGEM</t>
  </si>
  <si>
    <t>TAREFA</t>
  </si>
  <si>
    <t>PRAZO</t>
  </si>
  <si>
    <t>PRIORIDADE</t>
  </si>
  <si>
    <t>EM ANDAMENTO</t>
  </si>
  <si>
    <t>CANCELADA</t>
  </si>
  <si>
    <t>MÉDIA</t>
  </si>
  <si>
    <t>ALTA</t>
  </si>
  <si>
    <t>Solicitar Visto para Luana</t>
  </si>
  <si>
    <t>Reservar Hotel</t>
  </si>
  <si>
    <t xml:space="preserve">Comprar X </t>
  </si>
  <si>
    <t>Entrevista Visto</t>
  </si>
  <si>
    <t xml:space="preserve">MALAS </t>
  </si>
  <si>
    <t>ITEM</t>
  </si>
  <si>
    <t>OBSERVAÇÃO</t>
  </si>
  <si>
    <t>CHECK</t>
  </si>
  <si>
    <t>ONDE</t>
  </si>
  <si>
    <t>CUSTO</t>
  </si>
  <si>
    <t>CRONOGRAMA DIÁRIO</t>
  </si>
  <si>
    <t>DIA 1</t>
  </si>
  <si>
    <t>DIA DA SEMANA</t>
  </si>
  <si>
    <t>ITEM/LOCAL</t>
  </si>
  <si>
    <t>DIA 2</t>
  </si>
  <si>
    <t>DIA 3</t>
  </si>
  <si>
    <t>DIA 4</t>
  </si>
  <si>
    <t>Magic Kingdom</t>
  </si>
  <si>
    <t>9h</t>
  </si>
  <si>
    <t>Custo Total*</t>
  </si>
  <si>
    <t xml:space="preserve">Copie e cole todo o quadro Dia X, até atingir o número total de dias da viagem Dica: use as referência que preencheu na Planilha "O QUE FAZER" para agendar os dias de cada item - coloque os lugares próximos para o mesmo dia, de prefência. </t>
  </si>
  <si>
    <t>SEGUNDA</t>
  </si>
  <si>
    <t>SEXTA</t>
  </si>
  <si>
    <t>SÁBADO</t>
  </si>
  <si>
    <t>DOMINGO</t>
  </si>
  <si>
    <t>DIA 5</t>
  </si>
  <si>
    <t>DIA</t>
  </si>
  <si>
    <t>HOSPEDAGEM</t>
  </si>
  <si>
    <t xml:space="preserve">Anote aqui todas as tarefas a serem feitas antes da viagem. Devem ser incluidos pedidos de visto, compra de passagens, certificado de vacinas, reserva de hoteis, fazer cronograma de viagem, fazer as malas, comprar determinado item, etc. </t>
  </si>
  <si>
    <t>STATUS*</t>
  </si>
  <si>
    <t>*STATUS pode assumir valores "feito",  "em andamento", cancelada, agendada</t>
  </si>
  <si>
    <t>FEITA</t>
  </si>
  <si>
    <t>AGENDADA</t>
  </si>
  <si>
    <t xml:space="preserve">Anote aqui todas as coisas que são interessantes dos lugares onde você vai visitar. Depois classifique a prioridade entre "Obrigatório", "Gostaria" e "Se der…" - se implicar em custo, anote o valor. Essa planilha te ajudará a decidir o que fazer, de acordo com o orçamento. </t>
  </si>
  <si>
    <t>Preencha com os itens que deseja levar para a viagem. Marque quando já estiver colocado nas malas. Em observações você pode dizer em que mala está, se precisa de cuidado especial, se ainda tem que comprar…</t>
  </si>
  <si>
    <t>O QUE FAZER? ONDE IR? O QUE COMPRAR</t>
  </si>
  <si>
    <t>VALOR UNITÁRIO</t>
  </si>
  <si>
    <t>VALOR TOTAL</t>
  </si>
  <si>
    <t>PASSAGENS</t>
  </si>
  <si>
    <t>TRANSPORTE</t>
  </si>
  <si>
    <t>ALIMENTAÇÃO</t>
  </si>
  <si>
    <t>PASSEIOS E ATRAÇÕES</t>
  </si>
  <si>
    <t>COMPRAS</t>
  </si>
  <si>
    <t>SEGURO</t>
  </si>
  <si>
    <t>ORÇAMENTO DA VIAGEM</t>
  </si>
  <si>
    <t>Total das Passagens</t>
  </si>
  <si>
    <t>Total da Hospedagem</t>
  </si>
  <si>
    <t>Total de Transporte</t>
  </si>
  <si>
    <t>Total de Alimentação</t>
  </si>
  <si>
    <t>Total de Passeio e Atrações</t>
  </si>
  <si>
    <t xml:space="preserve">Total de Compras </t>
  </si>
  <si>
    <t>OUTROS</t>
  </si>
  <si>
    <t>Total de Outros</t>
  </si>
  <si>
    <t>GASTO TOTAL</t>
  </si>
  <si>
    <t>DESCRIÇÃO</t>
  </si>
  <si>
    <t>Total do Seguro</t>
  </si>
  <si>
    <t>*Para calcular o custo total são somados os valores do itens com Check - que podem ser os que serão feitos</t>
  </si>
  <si>
    <t>BAIXA</t>
  </si>
  <si>
    <t>DESENVOLVIDA POR MIRA MELKE  - DISPONÍVEL EM  WWW.FOCONAPRODUTIVIDADE.COM.BR</t>
  </si>
  <si>
    <t>ORÇAMENTO TOTAL DA VIAGEM (O que tem para gastar)</t>
  </si>
  <si>
    <t>ORÇAMENTO - GASTO TOTAL</t>
  </si>
  <si>
    <t xml:space="preserve">Anote aqui quem serão as pessoas que vão viajar, os motivos da viagem, por que escolheram esse destino, etc. Fale um pouquinho sobre as expectativas e comece sonhando um pouquinho… </t>
  </si>
  <si>
    <t xml:space="preserve">Coloque aqui os gastos (planejados ou reais) de acordo com o tipo de gasto. Está separado valor unitário e valor total porque o gasto pode ser por diária, por pessoa, etc. Quando não se aplicar o unitário, preencha somente o total. DICA: Você pode referenciar o conteúdo da célula à celulas de outras planilhas para facilitar o preenchimento. </t>
  </si>
  <si>
    <t>DATA DA COMPRA</t>
  </si>
  <si>
    <t xml:space="preserve">QUANTIDADE (MOEDA LOCAL) </t>
  </si>
  <si>
    <t>VALOR PAGO EM REAIS</t>
  </si>
  <si>
    <t>MODALIDADE DA COMPRA</t>
  </si>
  <si>
    <t>ESPÉCIE</t>
  </si>
  <si>
    <t>CARTÃO PRÉ-PAGO</t>
  </si>
  <si>
    <t>CARTÃO DE CRÉDITO</t>
  </si>
  <si>
    <t>TOTAL</t>
  </si>
  <si>
    <t>TOTAL EM ESPÉCIE</t>
  </si>
  <si>
    <t>TOTAL PRÉ-PAGO</t>
  </si>
  <si>
    <t>TOTAL CRÉDITO</t>
  </si>
  <si>
    <t>Esse valor precisa ser declarado na estrada do País de destino</t>
  </si>
  <si>
    <t>VALOR MÉDIO EM REAIS PAGO POR UMA UNIDADE DA MOEDA LOCAL</t>
  </si>
  <si>
    <t xml:space="preserve">DESENVOLVIDA POR MIRA MELKE </t>
  </si>
  <si>
    <t>DISPONÍVEL EM  WWW.FOCONAPRODUTIVIDADE.COM.BR</t>
  </si>
  <si>
    <t>COMPRA DE MOEDA ESTRANGEIRA</t>
  </si>
  <si>
    <t xml:space="preserve">Está provado! A melhor estratégia para não sofrer tanto com as oscilações cambiais é realizar as compras da moeda do país de destino ao longo do tempo do planejamento da viagem. Por isso, a ideia dessa planilha é registrar a quantidade de moeda comprada e calcular o valor médio pago pela moeda estrangeira. A compra de moeda em espécie também é a mais recomendada, mas é também possível colocar o dinheiro em cartão pré-pago e pagar as despesas no cartão de crédito direto na moeda do país.  </t>
  </si>
  <si>
    <t>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</si>
</sst>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5" x14ac:knownFonts="1">
    <font>
      <sz val="12"/>
      <color theme="1"/>
      <name val="Georgia"/>
      <family val="2"/>
      <scheme val="minor"/>
    </font>
    <font>
      <sz val="12"/>
      <color theme="1"/>
      <name val="Georgia"/>
      <family val="2"/>
      <scheme val="minor"/>
    </font>
    <font>
      <b/>
      <sz val="15"/>
      <color theme="3"/>
      <name val="Georgia"/>
      <family val="2"/>
      <scheme val="minor"/>
    </font>
    <font>
      <sz val="12"/>
      <color theme="0"/>
      <name val="Georgia"/>
      <family val="2"/>
      <scheme val="minor"/>
    </font>
    <font>
      <b/>
      <sz val="12"/>
      <color theme="1"/>
      <name val="Georgia"/>
      <family val="1"/>
      <scheme val="minor"/>
    </font>
  </fonts>
  <fills count="9">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4" tint="-9.9978637043366805E-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theme="4"/>
      </top>
      <bottom style="thin">
        <color indexed="64"/>
      </bottom>
      <diagonal/>
    </border>
    <border>
      <left/>
      <right/>
      <top style="thick">
        <color theme="4"/>
      </top>
      <bottom/>
      <diagonal/>
    </border>
    <border>
      <left style="thin">
        <color indexed="64"/>
      </left>
      <right/>
      <top/>
      <bottom/>
      <diagonal/>
    </border>
  </borders>
  <cellStyleXfs count="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cellStyleXfs>
  <cellXfs count="76">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0" fillId="0" borderId="2" xfId="0" applyBorder="1"/>
    <xf numFmtId="0" fontId="0" fillId="0" borderId="2" xfId="0" applyBorder="1" applyAlignment="1">
      <alignment horizontal="center"/>
    </xf>
    <xf numFmtId="0" fontId="1" fillId="5" borderId="0" xfId="5"/>
    <xf numFmtId="0" fontId="1" fillId="5" borderId="0" xfId="5" applyAlignment="1">
      <alignment horizontal="center"/>
    </xf>
    <xf numFmtId="0" fontId="0" fillId="0" borderId="0" xfId="0" applyAlignment="1">
      <alignment horizontal="left"/>
    </xf>
    <xf numFmtId="0" fontId="0" fillId="0" borderId="2" xfId="0" applyBorder="1" applyAlignment="1"/>
    <xf numFmtId="0" fontId="1" fillId="5" borderId="2" xfId="5" applyBorder="1" applyAlignment="1">
      <alignment horizontal="center"/>
    </xf>
    <xf numFmtId="49" fontId="0" fillId="0" borderId="0" xfId="0" applyNumberFormat="1" applyAlignment="1">
      <alignment vertical="top" wrapText="1"/>
    </xf>
    <xf numFmtId="0" fontId="0" fillId="0" borderId="6" xfId="0" applyBorder="1"/>
    <xf numFmtId="0" fontId="1" fillId="5" borderId="7" xfId="5" applyBorder="1" applyAlignment="1">
      <alignment horizontal="center"/>
    </xf>
    <xf numFmtId="0" fontId="0" fillId="0" borderId="6" xfId="0" applyBorder="1" applyAlignment="1">
      <alignment horizontal="center"/>
    </xf>
    <xf numFmtId="0" fontId="1" fillId="5" borderId="0" xfId="5" applyBorder="1" applyAlignment="1">
      <alignment horizontal="center"/>
    </xf>
    <xf numFmtId="0" fontId="0" fillId="0" borderId="0" xfId="0" applyBorder="1"/>
    <xf numFmtId="0" fontId="3" fillId="0" borderId="0" xfId="0" applyFont="1"/>
    <xf numFmtId="0" fontId="0" fillId="0" borderId="0" xfId="0" applyBorder="1" applyAlignment="1">
      <alignment horizontal="center"/>
    </xf>
    <xf numFmtId="0" fontId="0" fillId="0" borderId="0" xfId="0"/>
    <xf numFmtId="0" fontId="4" fillId="5" borderId="0" xfId="5" applyFont="1" applyBorder="1" applyAlignment="1">
      <alignment horizontal="center"/>
    </xf>
    <xf numFmtId="0" fontId="1" fillId="4" borderId="2" xfId="4" applyBorder="1" applyAlignment="1">
      <alignment horizontal="center"/>
    </xf>
    <xf numFmtId="0" fontId="0" fillId="4" borderId="2" xfId="4" applyFont="1" applyBorder="1" applyAlignment="1">
      <alignment horizontal="center"/>
    </xf>
    <xf numFmtId="0" fontId="0" fillId="0" borderId="0" xfId="0" applyBorder="1" applyAlignment="1">
      <alignment wrapText="1"/>
    </xf>
    <xf numFmtId="0" fontId="4" fillId="5" borderId="0" xfId="5" applyFont="1" applyAlignment="1">
      <alignment horizontal="center"/>
    </xf>
    <xf numFmtId="16" fontId="4" fillId="5" borderId="0" xfId="5" applyNumberFormat="1" applyFont="1" applyBorder="1" applyAlignment="1">
      <alignment horizontal="center"/>
    </xf>
    <xf numFmtId="16" fontId="4" fillId="5" borderId="0" xfId="5" applyNumberFormat="1" applyFont="1" applyAlignment="1">
      <alignment horizontal="center"/>
    </xf>
    <xf numFmtId="0" fontId="0" fillId="5" borderId="2" xfId="5" applyFont="1" applyBorder="1" applyAlignment="1">
      <alignment horizontal="center"/>
    </xf>
    <xf numFmtId="0" fontId="4" fillId="0" borderId="2" xfId="0" applyFont="1" applyBorder="1"/>
    <xf numFmtId="0" fontId="4" fillId="3" borderId="2" xfId="3" applyFont="1" applyBorder="1"/>
    <xf numFmtId="0" fontId="1" fillId="6" borderId="2" xfId="6" applyBorder="1"/>
    <xf numFmtId="0" fontId="0" fillId="5" borderId="7" xfId="5" applyFont="1" applyBorder="1" applyAlignment="1">
      <alignment horizontal="center"/>
    </xf>
    <xf numFmtId="0" fontId="0" fillId="0" borderId="0" xfId="0" applyAlignment="1">
      <alignment wrapText="1"/>
    </xf>
    <xf numFmtId="0" fontId="0" fillId="5" borderId="7" xfId="5" applyFont="1" applyBorder="1" applyAlignment="1">
      <alignment horizontal="center" wrapText="1"/>
    </xf>
    <xf numFmtId="0" fontId="0" fillId="0" borderId="2" xfId="0" applyBorder="1" applyAlignment="1">
      <alignment horizontal="center"/>
    </xf>
    <xf numFmtId="0" fontId="0" fillId="0" borderId="0" xfId="0"/>
    <xf numFmtId="0" fontId="0" fillId="0" borderId="2" xfId="0" applyBorder="1" applyAlignment="1">
      <alignment horizontal="center"/>
    </xf>
    <xf numFmtId="0" fontId="1" fillId="5" borderId="7" xfId="5" applyBorder="1" applyAlignment="1">
      <alignment horizontal="center"/>
    </xf>
    <xf numFmtId="0" fontId="0" fillId="0" borderId="6" xfId="0" applyBorder="1" applyAlignment="1">
      <alignment horizontal="center"/>
    </xf>
    <xf numFmtId="0" fontId="0" fillId="0" borderId="0" xfId="0"/>
    <xf numFmtId="0" fontId="4" fillId="5" borderId="0" xfId="5" applyFont="1"/>
    <xf numFmtId="0" fontId="0" fillId="0" borderId="0" xfId="0" applyBorder="1" applyAlignment="1">
      <alignment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1" fillId="5" borderId="2" xfId="5"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xf>
    <xf numFmtId="0" fontId="2" fillId="7" borderId="1" xfId="1" applyFill="1" applyAlignment="1">
      <alignment horizontal="center" vertical="center"/>
    </xf>
    <xf numFmtId="0" fontId="0" fillId="0" borderId="0" xfId="0" applyAlignment="1">
      <alignment horizontal="center" vertical="center" wrapText="1"/>
    </xf>
    <xf numFmtId="0" fontId="1" fillId="5" borderId="0" xfId="5" applyAlignment="1">
      <alignment horizontal="center"/>
    </xf>
    <xf numFmtId="0" fontId="0" fillId="5" borderId="0" xfId="5" applyFont="1" applyAlignment="1">
      <alignment horizontal="center"/>
    </xf>
    <xf numFmtId="0" fontId="1" fillId="5" borderId="7" xfId="5" applyBorder="1" applyAlignment="1">
      <alignment horizontal="center"/>
    </xf>
    <xf numFmtId="0" fontId="0" fillId="0" borderId="6" xfId="0" applyBorder="1" applyAlignment="1">
      <alignment horizontal="center"/>
    </xf>
    <xf numFmtId="0" fontId="0" fillId="3" borderId="0" xfId="3" applyFont="1" applyAlignment="1">
      <alignment horizontal="center"/>
    </xf>
    <xf numFmtId="0" fontId="1" fillId="3" borderId="0" xfId="3" applyAlignment="1">
      <alignment horizontal="center"/>
    </xf>
    <xf numFmtId="0" fontId="0" fillId="3" borderId="0" xfId="3" applyFont="1" applyAlignment="1">
      <alignment horizontal="center" vertical="center"/>
    </xf>
    <xf numFmtId="0" fontId="0" fillId="0" borderId="9" xfId="0" applyBorder="1" applyAlignment="1">
      <alignment horizontal="center" vertical="center" wrapText="1"/>
    </xf>
    <xf numFmtId="0" fontId="1" fillId="5" borderId="2" xfId="5" applyBorder="1" applyAlignment="1">
      <alignment horizontal="center" vertical="center" wrapText="1"/>
    </xf>
    <xf numFmtId="0" fontId="0" fillId="0" borderId="10" xfId="0" applyBorder="1" applyAlignment="1">
      <alignment horizontal="center" vertical="center" wrapText="1"/>
    </xf>
    <xf numFmtId="0" fontId="2" fillId="6" borderId="1" xfId="1" applyFill="1" applyAlignment="1">
      <alignment horizontal="center" vertical="center"/>
    </xf>
    <xf numFmtId="0" fontId="0" fillId="0" borderId="8" xfId="0" applyBorder="1" applyAlignment="1">
      <alignment horizontal="center" vertical="center" wrapText="1"/>
    </xf>
    <xf numFmtId="49" fontId="0" fillId="0" borderId="5" xfId="0" applyNumberFormat="1" applyBorder="1" applyAlignment="1">
      <alignment horizontal="center" vertical="top" wrapText="1"/>
    </xf>
    <xf numFmtId="0" fontId="0" fillId="0" borderId="3" xfId="0" applyBorder="1" applyAlignment="1">
      <alignment horizontal="right"/>
    </xf>
    <xf numFmtId="0" fontId="0" fillId="0" borderId="4" xfId="0" applyBorder="1" applyAlignment="1">
      <alignment horizontal="right"/>
    </xf>
    <xf numFmtId="0" fontId="1" fillId="4" borderId="2" xfId="4" applyBorder="1" applyAlignment="1">
      <alignment horizontal="center"/>
    </xf>
    <xf numFmtId="0" fontId="1" fillId="3" borderId="0" xfId="3" applyAlignment="1">
      <alignment horizontal="center" vertical="center" wrapText="1"/>
    </xf>
    <xf numFmtId="0" fontId="0" fillId="6" borderId="2" xfId="6" applyFont="1" applyBorder="1" applyAlignment="1">
      <alignment horizontal="center"/>
    </xf>
    <xf numFmtId="0" fontId="1" fillId="6" borderId="2" xfId="6" applyBorder="1" applyAlignment="1">
      <alignment horizontal="center"/>
    </xf>
    <xf numFmtId="0" fontId="0" fillId="0" borderId="2" xfId="0" applyBorder="1" applyAlignment="1">
      <alignment horizontal="right"/>
    </xf>
    <xf numFmtId="0" fontId="0" fillId="4" borderId="2" xfId="4" applyFont="1" applyBorder="1" applyAlignment="1">
      <alignment horizontal="center"/>
    </xf>
    <xf numFmtId="0" fontId="0" fillId="0" borderId="5" xfId="0" applyBorder="1" applyAlignment="1">
      <alignment horizontal="center"/>
    </xf>
    <xf numFmtId="0" fontId="4" fillId="3" borderId="2" xfId="3" applyFont="1" applyBorder="1" applyAlignment="1">
      <alignment horizontal="center" vertical="center"/>
    </xf>
    <xf numFmtId="0" fontId="4" fillId="2" borderId="2" xfId="2" applyFont="1" applyBorder="1" applyAlignment="1">
      <alignment horizontal="center"/>
    </xf>
    <xf numFmtId="0" fontId="0" fillId="0" borderId="0" xfId="0" applyBorder="1" applyAlignment="1">
      <alignment horizontal="center" vertical="center" wrapText="1"/>
    </xf>
    <xf numFmtId="0" fontId="0" fillId="0" borderId="0" xfId="0"/>
  </cellXfs>
  <cellStyles count="7">
    <cellStyle name="20% - Ênfase1" xfId="2" builtinId="30"/>
    <cellStyle name="20% - Ênfase2" xfId="4" builtinId="34"/>
    <cellStyle name="40% - Ênfase2" xfId="5" builtinId="35"/>
    <cellStyle name="40% - Ênfase4" xfId="6" builtinId="43"/>
    <cellStyle name="60% - Ênfase1" xfId="3" builtinId="32"/>
    <cellStyle name="Normal" xfId="0" builtinId="0"/>
    <cellStyle name="Título 1" xfId="1" builtinId="16"/>
  </cellStyles>
  <dxfs count="5">
    <dxf>
      <font>
        <color theme="1"/>
      </font>
      <fill>
        <patternFill>
          <bgColor rgb="FFFFC7CE"/>
        </patternFill>
      </fill>
    </dxf>
    <dxf>
      <font>
        <color theme="1"/>
      </font>
      <fill>
        <patternFill>
          <bgColor theme="4"/>
        </patternFill>
      </fill>
    </dxf>
    <dxf>
      <font>
        <color theme="1"/>
      </font>
      <fill>
        <patternFill>
          <bgColor theme="7" tint="0.39994506668294322"/>
        </patternFill>
      </fill>
    </dxf>
    <dxf>
      <font>
        <color theme="1"/>
      </font>
      <fill>
        <patternFill>
          <bgColor theme="2"/>
        </patternFill>
      </fill>
    </dxf>
    <dxf>
      <font>
        <color theme="1"/>
      </font>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6" lockText="1" noThreeD="1"/>
</file>

<file path=xl/ctrlProps/ctrlProp29.xml><?xml version="1.0" encoding="utf-8"?>
<formControlPr xmlns="http://schemas.microsoft.com/office/spreadsheetml/2009/9/main" objectType="CheckBox" checked="Checked" fmlaLink="$A$1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11" lockText="1" noThreeD="1"/>
</file>

<file path=xl/ctrlProps/ctrlProp31.xml><?xml version="1.0" encoding="utf-8"?>
<formControlPr xmlns="http://schemas.microsoft.com/office/spreadsheetml/2009/9/main" objectType="CheckBox" fmlaLink="$A$12" lockText="1" noThreeD="1"/>
</file>

<file path=xl/ctrlProps/ctrlProp32.xml><?xml version="1.0" encoding="utf-8"?>
<formControlPr xmlns="http://schemas.microsoft.com/office/spreadsheetml/2009/9/main" objectType="CheckBox" fmlaLink="$A$13" lockText="1" noThreeD="1"/>
</file>

<file path=xl/ctrlProps/ctrlProp33.xml><?xml version="1.0" encoding="utf-8"?>
<formControlPr xmlns="http://schemas.microsoft.com/office/spreadsheetml/2009/9/main" objectType="CheckBox" fmlaLink="$A$14" lockText="1" noThreeD="1"/>
</file>

<file path=xl/ctrlProps/ctrlProp34.xml><?xml version="1.0" encoding="utf-8"?>
<formControlPr xmlns="http://schemas.microsoft.com/office/spreadsheetml/2009/9/main" objectType="CheckBox" fmlaLink="$A$15" lockText="1" noThreeD="1"/>
</file>

<file path=xl/ctrlProps/ctrlProp35.xml><?xml version="1.0" encoding="utf-8"?>
<formControlPr xmlns="http://schemas.microsoft.com/office/spreadsheetml/2009/9/main" objectType="CheckBox" fmlaLink="$A$9" lockText="1" noThreeD="1"/>
</file>

<file path=xl/ctrlProps/ctrlProp36.xml><?xml version="1.0" encoding="utf-8"?>
<formControlPr xmlns="http://schemas.microsoft.com/office/spreadsheetml/2009/9/main" objectType="CheckBox" fmlaLink="$A$9" lockText="1" noThreeD="1"/>
</file>

<file path=xl/ctrlProps/ctrlProp37.xml><?xml version="1.0" encoding="utf-8"?>
<formControlPr xmlns="http://schemas.microsoft.com/office/spreadsheetml/2009/9/main" objectType="CheckBox" fmlaLink="$A$9" lockText="1" noThreeD="1"/>
</file>

<file path=xl/ctrlProps/ctrlProp38.xml><?xml version="1.0" encoding="utf-8"?>
<formControlPr xmlns="http://schemas.microsoft.com/office/spreadsheetml/2009/9/main" objectType="CheckBox" fmlaLink="$A$9" lockText="1" noThreeD="1"/>
</file>

<file path=xl/ctrlProps/ctrlProp39.xml><?xml version="1.0" encoding="utf-8"?>
<formControlPr xmlns="http://schemas.microsoft.com/office/spreadsheetml/2009/9/main" objectType="CheckBox" fmlaLink="$A$9" lockText="1" noThreeD="1"/>
</file>

<file path=xl/ctrlProps/ctrlProp4.xml><?xml version="1.0" encoding="utf-8"?>
<formControlPr xmlns="http://schemas.microsoft.com/office/spreadsheetml/2009/9/main" objectType="CheckBox" fmlaLink="$A$7" lockText="1" noThreeD="1"/>
</file>

<file path=xl/ctrlProps/ctrlProp40.xml><?xml version="1.0" encoding="utf-8"?>
<formControlPr xmlns="http://schemas.microsoft.com/office/spreadsheetml/2009/9/main" objectType="CheckBox" fmlaLink="$A$9" lockText="1" noThreeD="1"/>
</file>

<file path=xl/ctrlProps/ctrlProp41.xml><?xml version="1.0" encoding="utf-8"?>
<formControlPr xmlns="http://schemas.microsoft.com/office/spreadsheetml/2009/9/main" objectType="CheckBox" fmlaLink="$A$9" lockText="1" noThreeD="1"/>
</file>

<file path=xl/ctrlProps/ctrlProp42.xml><?xml version="1.0" encoding="utf-8"?>
<formControlPr xmlns="http://schemas.microsoft.com/office/spreadsheetml/2009/9/main" objectType="CheckBox" fmlaLink="$A$9" lockText="1" noThreeD="1"/>
</file>

<file path=xl/ctrlProps/ctrlProp43.xml><?xml version="1.0" encoding="utf-8"?>
<formControlPr xmlns="http://schemas.microsoft.com/office/spreadsheetml/2009/9/main" objectType="CheckBox" fmlaLink="$A$9" lockText="1" noThreeD="1"/>
</file>

<file path=xl/ctrlProps/ctrlProp44.xml><?xml version="1.0" encoding="utf-8"?>
<formControlPr xmlns="http://schemas.microsoft.com/office/spreadsheetml/2009/9/main" objectType="CheckBox" fmlaLink="$A$9" lockText="1" noThreeD="1"/>
</file>

<file path=xl/ctrlProps/ctrlProp45.xml><?xml version="1.0" encoding="utf-8"?>
<formControlPr xmlns="http://schemas.microsoft.com/office/spreadsheetml/2009/9/main" objectType="CheckBox" fmlaLink="$A$9" lockText="1" noThreeD="1"/>
</file>

<file path=xl/ctrlProps/ctrlProp46.xml><?xml version="1.0" encoding="utf-8"?>
<formControlPr xmlns="http://schemas.microsoft.com/office/spreadsheetml/2009/9/main" objectType="CheckBox" fmlaLink="$A$9" lockText="1" noThreeD="1"/>
</file>

<file path=xl/ctrlProps/ctrlProp47.xml><?xml version="1.0" encoding="utf-8"?>
<formControlPr xmlns="http://schemas.microsoft.com/office/spreadsheetml/2009/9/main" objectType="CheckBox" fmlaLink="$A$9" lockText="1" noThreeD="1"/>
</file>

<file path=xl/ctrlProps/ctrlProp48.xml><?xml version="1.0" encoding="utf-8"?>
<formControlPr xmlns="http://schemas.microsoft.com/office/spreadsheetml/2009/9/main" objectType="CheckBox" fmlaLink="$A$9" lockText="1" noThreeD="1"/>
</file>

<file path=xl/ctrlProps/ctrlProp49.xml><?xml version="1.0" encoding="utf-8"?>
<formControlPr xmlns="http://schemas.microsoft.com/office/spreadsheetml/2009/9/main" objectType="CheckBox" fmlaLink="$A$9" lockText="1" noThreeD="1"/>
</file>

<file path=xl/ctrlProps/ctrlProp5.xml><?xml version="1.0" encoding="utf-8"?>
<formControlPr xmlns="http://schemas.microsoft.com/office/spreadsheetml/2009/9/main" objectType="CheckBox" fmlaLink="$A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16" lockText="1" noThreeD="1"/>
</file>

<file path=xl/ctrlProps/ctrlProp54.xml><?xml version="1.0" encoding="utf-8"?>
<formControlPr xmlns="http://schemas.microsoft.com/office/spreadsheetml/2009/9/main" objectType="CheckBox" fmlaLink="$A$17" lockText="1" noThreeD="1"/>
</file>

<file path=xl/ctrlProps/ctrlProp55.xml><?xml version="1.0" encoding="utf-8"?>
<formControlPr xmlns="http://schemas.microsoft.com/office/spreadsheetml/2009/9/main" objectType="CheckBox" fmlaLink="$A$18"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19" lockText="1" noThreeD="1"/>
</file>

<file path=xl/ctrlProps/ctrlProp6.xml><?xml version="1.0" encoding="utf-8"?>
<formControlPr xmlns="http://schemas.microsoft.com/office/spreadsheetml/2009/9/main" objectType="CheckBox" fmlaLink="$A$9" lockText="1" noThreeD="1"/>
</file>

<file path=xl/ctrlProps/ctrlProp60.xml><?xml version="1.0" encoding="utf-8"?>
<formControlPr xmlns="http://schemas.microsoft.com/office/spreadsheetml/2009/9/main" objectType="CheckBox" fmlaLink="$A$20" lockText="1" noThreeD="1"/>
</file>

<file path=xl/ctrlProps/ctrlProp61.xml><?xml version="1.0" encoding="utf-8"?>
<formControlPr xmlns="http://schemas.microsoft.com/office/spreadsheetml/2009/9/main" objectType="CheckBox" fmlaLink="$A$21"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22" lockText="1" noThreeD="1"/>
</file>

<file path=xl/ctrlProps/ctrlProp66.xml><?xml version="1.0" encoding="utf-8"?>
<formControlPr xmlns="http://schemas.microsoft.com/office/spreadsheetml/2009/9/main" objectType="CheckBox" fmlaLink="$A$23" lockText="1" noThreeD="1"/>
</file>

<file path=xl/ctrlProps/ctrlProp67.xml><?xml version="1.0" encoding="utf-8"?>
<formControlPr xmlns="http://schemas.microsoft.com/office/spreadsheetml/2009/9/main" objectType="CheckBox" fmlaLink="$A$24"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25" lockText="1" noThreeD="1"/>
</file>

<file path=xl/ctrlProps/ctrlProp72.xml><?xml version="1.0" encoding="utf-8"?>
<formControlPr xmlns="http://schemas.microsoft.com/office/spreadsheetml/2009/9/main" objectType="CheckBox" fmlaLink="$A$26" lockText="1" noThreeD="1"/>
</file>

<file path=xl/ctrlProps/ctrlProp73.xml><?xml version="1.0" encoding="utf-8"?>
<formControlPr xmlns="http://schemas.microsoft.com/office/spreadsheetml/2009/9/main" objectType="CheckBox" fmlaLink="$A$27"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28" lockText="1" noThreeD="1"/>
</file>

<file path=xl/ctrlProps/ctrlProp78.xml><?xml version="1.0" encoding="utf-8"?>
<formControlPr xmlns="http://schemas.microsoft.com/office/spreadsheetml/2009/9/main" objectType="CheckBox" fmlaLink="$A$29" lockText="1" noThreeD="1"/>
</file>

<file path=xl/ctrlProps/ctrlProp79.xml><?xml version="1.0" encoding="utf-8"?>
<formControlPr xmlns="http://schemas.microsoft.com/office/spreadsheetml/2009/9/main" objectType="CheckBox" fmlaLink="$A$3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2</xdr:row>
          <xdr:rowOff>152400</xdr:rowOff>
        </xdr:from>
        <xdr:to>
          <xdr:col>1</xdr:col>
          <xdr:colOff>457200</xdr:colOff>
          <xdr:row>4</xdr:row>
          <xdr:rowOff>50800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E2E45F5C-8E36-3743-B378-AEB797C3F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3</xdr:row>
          <xdr:rowOff>152400</xdr:rowOff>
        </xdr:from>
        <xdr:to>
          <xdr:col>1</xdr:col>
          <xdr:colOff>457200</xdr:colOff>
          <xdr:row>5</xdr:row>
          <xdr:rowOff>50800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DE40FBD5-2B7B-B24E-A694-EC438DEB9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xdr:row>
          <xdr:rowOff>152400</xdr:rowOff>
        </xdr:from>
        <xdr:to>
          <xdr:col>1</xdr:col>
          <xdr:colOff>457200</xdr:colOff>
          <xdr:row>6</xdr:row>
          <xdr:rowOff>50800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529C0BEE-2FDA-874D-BF36-95079A4A4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5</xdr:row>
          <xdr:rowOff>152400</xdr:rowOff>
        </xdr:from>
        <xdr:to>
          <xdr:col>1</xdr:col>
          <xdr:colOff>457200</xdr:colOff>
          <xdr:row>7</xdr:row>
          <xdr:rowOff>50800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BCDF43B2-348C-E344-BA4E-E73C2F456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6</xdr:row>
          <xdr:rowOff>152400</xdr:rowOff>
        </xdr:from>
        <xdr:to>
          <xdr:col>1</xdr:col>
          <xdr:colOff>457200</xdr:colOff>
          <xdr:row>8</xdr:row>
          <xdr:rowOff>50800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FBB638E3-A0EB-2F4A-A4E3-485F214F7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7</xdr:row>
          <xdr:rowOff>152400</xdr:rowOff>
        </xdr:from>
        <xdr:to>
          <xdr:col>1</xdr:col>
          <xdr:colOff>457200</xdr:colOff>
          <xdr:row>9</xdr:row>
          <xdr:rowOff>50800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7CBC5A40-3C8F-A841-9F4E-DDD3028DD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8</xdr:row>
          <xdr:rowOff>152400</xdr:rowOff>
        </xdr:from>
        <xdr:to>
          <xdr:col>1</xdr:col>
          <xdr:colOff>457200</xdr:colOff>
          <xdr:row>10</xdr:row>
          <xdr:rowOff>50800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577B9FA2-19EC-BC41-9A06-D1D7F82A4B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9</xdr:row>
          <xdr:rowOff>152400</xdr:rowOff>
        </xdr:from>
        <xdr:to>
          <xdr:col>1</xdr:col>
          <xdr:colOff>457200</xdr:colOff>
          <xdr:row>11</xdr:row>
          <xdr:rowOff>50800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5E73BCCB-2006-DC4C-A1D1-A3DEA70D7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10</xdr:row>
          <xdr:rowOff>152400</xdr:rowOff>
        </xdr:from>
        <xdr:to>
          <xdr:col>1</xdr:col>
          <xdr:colOff>457200</xdr:colOff>
          <xdr:row>12</xdr:row>
          <xdr:rowOff>50800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FC1FD46E-EC26-7A45-82A9-62B669808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152400</xdr:rowOff>
        </xdr:from>
        <xdr:to>
          <xdr:col>1</xdr:col>
          <xdr:colOff>457200</xdr:colOff>
          <xdr:row>13</xdr:row>
          <xdr:rowOff>50800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35D15857-C38A-9747-9F1E-C0542F750A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xdr:row>
          <xdr:rowOff>152400</xdr:rowOff>
        </xdr:from>
        <xdr:to>
          <xdr:col>1</xdr:col>
          <xdr:colOff>457200</xdr:colOff>
          <xdr:row>14</xdr:row>
          <xdr:rowOff>50800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29D17D5B-D8AB-7041-92E8-515C73688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13</xdr:row>
          <xdr:rowOff>152400</xdr:rowOff>
        </xdr:from>
        <xdr:to>
          <xdr:col>1</xdr:col>
          <xdr:colOff>457200</xdr:colOff>
          <xdr:row>15</xdr:row>
          <xdr:rowOff>50800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BFC791B-ACB5-D04D-898B-8E453DAF93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152400</xdr:rowOff>
        </xdr:from>
        <xdr:to>
          <xdr:col>1</xdr:col>
          <xdr:colOff>457200</xdr:colOff>
          <xdr:row>16</xdr:row>
          <xdr:rowOff>50800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BE5A51D6-362C-DB42-86E2-1A85AB158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152400</xdr:rowOff>
        </xdr:from>
        <xdr:to>
          <xdr:col>1</xdr:col>
          <xdr:colOff>457200</xdr:colOff>
          <xdr:row>17</xdr:row>
          <xdr:rowOff>50800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A8082C4E-5497-3E49-A3AF-2965CC1F9E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152400</xdr:rowOff>
        </xdr:from>
        <xdr:to>
          <xdr:col>1</xdr:col>
          <xdr:colOff>457200</xdr:colOff>
          <xdr:row>18</xdr:row>
          <xdr:rowOff>50800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F89D380B-ADBB-F342-BF0E-4649BA37F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17</xdr:row>
          <xdr:rowOff>152400</xdr:rowOff>
        </xdr:from>
        <xdr:to>
          <xdr:col>1</xdr:col>
          <xdr:colOff>457200</xdr:colOff>
          <xdr:row>19</xdr:row>
          <xdr:rowOff>50800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A2ADD775-5D01-CE4F-A447-E793E43E4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18</xdr:row>
          <xdr:rowOff>152400</xdr:rowOff>
        </xdr:from>
        <xdr:to>
          <xdr:col>1</xdr:col>
          <xdr:colOff>457200</xdr:colOff>
          <xdr:row>20</xdr:row>
          <xdr:rowOff>50800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D6E5DCE-CDCB-0442-8803-5FD30B0F2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152400</xdr:rowOff>
        </xdr:from>
        <xdr:to>
          <xdr:col>1</xdr:col>
          <xdr:colOff>457200</xdr:colOff>
          <xdr:row>21</xdr:row>
          <xdr:rowOff>50800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D49F0C3D-D46D-6B42-970C-7DFE43AC51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20</xdr:row>
          <xdr:rowOff>152400</xdr:rowOff>
        </xdr:from>
        <xdr:to>
          <xdr:col>1</xdr:col>
          <xdr:colOff>457200</xdr:colOff>
          <xdr:row>22</xdr:row>
          <xdr:rowOff>50800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3D5B0BE8-F9F2-B547-BA75-6AE627E1C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152400</xdr:rowOff>
        </xdr:from>
        <xdr:to>
          <xdr:col>1</xdr:col>
          <xdr:colOff>457200</xdr:colOff>
          <xdr:row>23</xdr:row>
          <xdr:rowOff>50800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DB1BB3C4-6063-8B44-8DBB-55406E4A05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152400</xdr:rowOff>
        </xdr:from>
        <xdr:to>
          <xdr:col>1</xdr:col>
          <xdr:colOff>457200</xdr:colOff>
          <xdr:row>24</xdr:row>
          <xdr:rowOff>50800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AF655B06-CB22-C04B-9AD9-D6C9CDB8D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152400</xdr:rowOff>
        </xdr:from>
        <xdr:to>
          <xdr:col>1</xdr:col>
          <xdr:colOff>457200</xdr:colOff>
          <xdr:row>25</xdr:row>
          <xdr:rowOff>50800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90F38BB8-286A-BE46-8B2C-2214C7C9FE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152400</xdr:rowOff>
        </xdr:from>
        <xdr:to>
          <xdr:col>1</xdr:col>
          <xdr:colOff>457200</xdr:colOff>
          <xdr:row>26</xdr:row>
          <xdr:rowOff>50800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4868F716-E4DE-1948-8939-B93EB0074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152400</xdr:rowOff>
        </xdr:from>
        <xdr:to>
          <xdr:col>1</xdr:col>
          <xdr:colOff>457200</xdr:colOff>
          <xdr:row>27</xdr:row>
          <xdr:rowOff>50800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DB960F3-EF1D-564F-93DC-6B7467740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152400</xdr:rowOff>
        </xdr:from>
        <xdr:to>
          <xdr:col>1</xdr:col>
          <xdr:colOff>457200</xdr:colOff>
          <xdr:row>28</xdr:row>
          <xdr:rowOff>50800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7DF19F15-C48F-FD4E-A82D-8EAF7B6AD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152400</xdr:rowOff>
        </xdr:from>
        <xdr:to>
          <xdr:col>1</xdr:col>
          <xdr:colOff>457200</xdr:colOff>
          <xdr:row>29</xdr:row>
          <xdr:rowOff>50800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C23C3AC9-5C6F-BE44-82CE-43EC0E28F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152400</xdr:rowOff>
        </xdr:from>
        <xdr:to>
          <xdr:col>1</xdr:col>
          <xdr:colOff>457200</xdr:colOff>
          <xdr:row>30</xdr:row>
          <xdr:rowOff>50800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FFBDDDA2-D17F-FE48-9EF1-37C13B63DC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xdr:row>
          <xdr:rowOff>152400</xdr:rowOff>
        </xdr:from>
        <xdr:to>
          <xdr:col>1</xdr:col>
          <xdr:colOff>457200</xdr:colOff>
          <xdr:row>6</xdr:row>
          <xdr:rowOff>50800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6276D358-A56A-B940-B386-B532B40C5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8</xdr:row>
          <xdr:rowOff>152400</xdr:rowOff>
        </xdr:from>
        <xdr:to>
          <xdr:col>1</xdr:col>
          <xdr:colOff>457200</xdr:colOff>
          <xdr:row>10</xdr:row>
          <xdr:rowOff>50800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783DE896-44C5-0A4E-A0E6-423F47B25F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9</xdr:row>
          <xdr:rowOff>152400</xdr:rowOff>
        </xdr:from>
        <xdr:to>
          <xdr:col>1</xdr:col>
          <xdr:colOff>457200</xdr:colOff>
          <xdr:row>11</xdr:row>
          <xdr:rowOff>50800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75B92CC8-4961-3E42-8F13-184ECA0E2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10</xdr:row>
          <xdr:rowOff>152400</xdr:rowOff>
        </xdr:from>
        <xdr:to>
          <xdr:col>1</xdr:col>
          <xdr:colOff>457200</xdr:colOff>
          <xdr:row>12</xdr:row>
          <xdr:rowOff>50800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445D449D-C214-9240-A356-3AE354213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152400</xdr:rowOff>
        </xdr:from>
        <xdr:to>
          <xdr:col>1</xdr:col>
          <xdr:colOff>457200</xdr:colOff>
          <xdr:row>13</xdr:row>
          <xdr:rowOff>50800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3F32F53C-ECA3-5C4F-B809-E9814391D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xdr:row>
          <xdr:rowOff>152400</xdr:rowOff>
        </xdr:from>
        <xdr:to>
          <xdr:col>1</xdr:col>
          <xdr:colOff>457200</xdr:colOff>
          <xdr:row>14</xdr:row>
          <xdr:rowOff>50800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D49F78B8-3C20-FA48-8E3C-4E3F4192C4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13</xdr:row>
          <xdr:rowOff>152400</xdr:rowOff>
        </xdr:from>
        <xdr:to>
          <xdr:col>1</xdr:col>
          <xdr:colOff>457200</xdr:colOff>
          <xdr:row>15</xdr:row>
          <xdr:rowOff>50800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67D8278-5234-EB4C-B183-85AE0C86C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152400</xdr:rowOff>
        </xdr:from>
        <xdr:to>
          <xdr:col>1</xdr:col>
          <xdr:colOff>457200</xdr:colOff>
          <xdr:row>16</xdr:row>
          <xdr:rowOff>50800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2CD892AD-B823-FA4E-824B-68225FB388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152400</xdr:rowOff>
        </xdr:from>
        <xdr:to>
          <xdr:col>1</xdr:col>
          <xdr:colOff>457200</xdr:colOff>
          <xdr:row>17</xdr:row>
          <xdr:rowOff>50800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B0EFCB6C-0022-7D42-89D0-C1DAD4C915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152400</xdr:rowOff>
        </xdr:from>
        <xdr:to>
          <xdr:col>1</xdr:col>
          <xdr:colOff>457200</xdr:colOff>
          <xdr:row>18</xdr:row>
          <xdr:rowOff>50800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2C4E8577-3EFA-0246-99B5-D71781811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17</xdr:row>
          <xdr:rowOff>152400</xdr:rowOff>
        </xdr:from>
        <xdr:to>
          <xdr:col>1</xdr:col>
          <xdr:colOff>457200</xdr:colOff>
          <xdr:row>19</xdr:row>
          <xdr:rowOff>50800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57BD4EC3-4C50-8E49-9F80-B77302CF1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18</xdr:row>
          <xdr:rowOff>152400</xdr:rowOff>
        </xdr:from>
        <xdr:to>
          <xdr:col>1</xdr:col>
          <xdr:colOff>457200</xdr:colOff>
          <xdr:row>20</xdr:row>
          <xdr:rowOff>50800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DFEF4987-C889-E641-A977-A985A6E6F1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152400</xdr:rowOff>
        </xdr:from>
        <xdr:to>
          <xdr:col>1</xdr:col>
          <xdr:colOff>457200</xdr:colOff>
          <xdr:row>21</xdr:row>
          <xdr:rowOff>50800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D7E9D2EC-DB84-2145-A8DA-218EE9DA4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20</xdr:row>
          <xdr:rowOff>152400</xdr:rowOff>
        </xdr:from>
        <xdr:to>
          <xdr:col>1</xdr:col>
          <xdr:colOff>457200</xdr:colOff>
          <xdr:row>22</xdr:row>
          <xdr:rowOff>50800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358B5A05-B0C2-2F44-AD1F-4C1417A8F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152400</xdr:rowOff>
        </xdr:from>
        <xdr:to>
          <xdr:col>1</xdr:col>
          <xdr:colOff>457200</xdr:colOff>
          <xdr:row>23</xdr:row>
          <xdr:rowOff>50800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809319F3-CD79-D747-9FC2-D74AD9CE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152400</xdr:rowOff>
        </xdr:from>
        <xdr:to>
          <xdr:col>1</xdr:col>
          <xdr:colOff>457200</xdr:colOff>
          <xdr:row>24</xdr:row>
          <xdr:rowOff>50800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5691100B-696D-6C44-867B-193887C2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152400</xdr:rowOff>
        </xdr:from>
        <xdr:to>
          <xdr:col>1</xdr:col>
          <xdr:colOff>457200</xdr:colOff>
          <xdr:row>25</xdr:row>
          <xdr:rowOff>50800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13756522-05FD-B74A-824F-D59510845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152400</xdr:rowOff>
        </xdr:from>
        <xdr:to>
          <xdr:col>1</xdr:col>
          <xdr:colOff>457200</xdr:colOff>
          <xdr:row>26</xdr:row>
          <xdr:rowOff>50800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50397EBA-47AB-A74C-999E-BBE71D1AF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152400</xdr:rowOff>
        </xdr:from>
        <xdr:to>
          <xdr:col>1</xdr:col>
          <xdr:colOff>457200</xdr:colOff>
          <xdr:row>27</xdr:row>
          <xdr:rowOff>50800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8DD0070-8D58-FE4A-8E9C-75EA48D4C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152400</xdr:rowOff>
        </xdr:from>
        <xdr:to>
          <xdr:col>1</xdr:col>
          <xdr:colOff>457200</xdr:colOff>
          <xdr:row>28</xdr:row>
          <xdr:rowOff>50800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C7758606-B7DF-204E-A6B9-2062AE2BB3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152400</xdr:rowOff>
        </xdr:from>
        <xdr:to>
          <xdr:col>1</xdr:col>
          <xdr:colOff>457200</xdr:colOff>
          <xdr:row>29</xdr:row>
          <xdr:rowOff>50800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3F5C3F4D-09CC-244A-8465-D3EB9BB00D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152400</xdr:rowOff>
        </xdr:from>
        <xdr:to>
          <xdr:col>1</xdr:col>
          <xdr:colOff>457200</xdr:colOff>
          <xdr:row>30</xdr:row>
          <xdr:rowOff>50800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3C6A2BA2-75D7-F845-AC50-2F4977BA8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152400</xdr:rowOff>
        </xdr:from>
        <xdr:to>
          <xdr:col>1</xdr:col>
          <xdr:colOff>457200</xdr:colOff>
          <xdr:row>16</xdr:row>
          <xdr:rowOff>50800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777CB489-0597-4249-B5FF-47BD8B22AC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152400</xdr:rowOff>
        </xdr:from>
        <xdr:to>
          <xdr:col>1</xdr:col>
          <xdr:colOff>457200</xdr:colOff>
          <xdr:row>17</xdr:row>
          <xdr:rowOff>50800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C3F72CF4-A7C6-4149-B05F-1B5E2C96B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152400</xdr:rowOff>
        </xdr:from>
        <xdr:to>
          <xdr:col>1</xdr:col>
          <xdr:colOff>457200</xdr:colOff>
          <xdr:row>18</xdr:row>
          <xdr:rowOff>50800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1015F920-3CDA-6E4D-A047-3CBBE049E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152400</xdr:rowOff>
        </xdr:from>
        <xdr:to>
          <xdr:col>1</xdr:col>
          <xdr:colOff>457200</xdr:colOff>
          <xdr:row>16</xdr:row>
          <xdr:rowOff>50800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4C0BFE44-7B49-4F4C-9649-CDC3F255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152400</xdr:rowOff>
        </xdr:from>
        <xdr:to>
          <xdr:col>1</xdr:col>
          <xdr:colOff>457200</xdr:colOff>
          <xdr:row>17</xdr:row>
          <xdr:rowOff>50800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2090BE5B-2681-EE42-8B90-3B2255A9B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152400</xdr:rowOff>
        </xdr:from>
        <xdr:to>
          <xdr:col>1</xdr:col>
          <xdr:colOff>457200</xdr:colOff>
          <xdr:row>18</xdr:row>
          <xdr:rowOff>50800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1B66D588-53BB-0042-9320-592B93015C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17</xdr:row>
          <xdr:rowOff>152400</xdr:rowOff>
        </xdr:from>
        <xdr:to>
          <xdr:col>1</xdr:col>
          <xdr:colOff>457200</xdr:colOff>
          <xdr:row>19</xdr:row>
          <xdr:rowOff>50800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7E038E4A-E9F5-5340-AEEE-F71599D9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18</xdr:row>
          <xdr:rowOff>152400</xdr:rowOff>
        </xdr:from>
        <xdr:to>
          <xdr:col>1</xdr:col>
          <xdr:colOff>457200</xdr:colOff>
          <xdr:row>20</xdr:row>
          <xdr:rowOff>50800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133C12-54BB-5649-9E68-597A47D94B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152400</xdr:rowOff>
        </xdr:from>
        <xdr:to>
          <xdr:col>1</xdr:col>
          <xdr:colOff>457200</xdr:colOff>
          <xdr:row>21</xdr:row>
          <xdr:rowOff>50800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15B54B36-E922-4240-842B-F62BC732F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17</xdr:row>
          <xdr:rowOff>152400</xdr:rowOff>
        </xdr:from>
        <xdr:to>
          <xdr:col>1</xdr:col>
          <xdr:colOff>457200</xdr:colOff>
          <xdr:row>19</xdr:row>
          <xdr:rowOff>50800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428AAD8B-6F4D-DC47-BC2D-A43C80F97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18</xdr:row>
          <xdr:rowOff>152400</xdr:rowOff>
        </xdr:from>
        <xdr:to>
          <xdr:col>1</xdr:col>
          <xdr:colOff>457200</xdr:colOff>
          <xdr:row>20</xdr:row>
          <xdr:rowOff>50800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9C64DDB-3206-984E-B975-7CBA1C27AB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152400</xdr:rowOff>
        </xdr:from>
        <xdr:to>
          <xdr:col>1</xdr:col>
          <xdr:colOff>457200</xdr:colOff>
          <xdr:row>21</xdr:row>
          <xdr:rowOff>50800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3005C40D-7D17-904E-BE52-9AC980994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20</xdr:row>
          <xdr:rowOff>152400</xdr:rowOff>
        </xdr:from>
        <xdr:to>
          <xdr:col>1</xdr:col>
          <xdr:colOff>457200</xdr:colOff>
          <xdr:row>22</xdr:row>
          <xdr:rowOff>50800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87951368-525F-5A43-8E18-C727D7C521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152400</xdr:rowOff>
        </xdr:from>
        <xdr:to>
          <xdr:col>1</xdr:col>
          <xdr:colOff>457200</xdr:colOff>
          <xdr:row>23</xdr:row>
          <xdr:rowOff>50800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561FAF24-EA2C-8443-B761-3AC8FACBC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152400</xdr:rowOff>
        </xdr:from>
        <xdr:to>
          <xdr:col>1</xdr:col>
          <xdr:colOff>457200</xdr:colOff>
          <xdr:row>24</xdr:row>
          <xdr:rowOff>50800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DDF8AB81-B5E2-B046-8A83-7E57556C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20</xdr:row>
          <xdr:rowOff>152400</xdr:rowOff>
        </xdr:from>
        <xdr:to>
          <xdr:col>1</xdr:col>
          <xdr:colOff>457200</xdr:colOff>
          <xdr:row>22</xdr:row>
          <xdr:rowOff>50800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1176F64B-36D0-F842-99D5-68C72B262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152400</xdr:rowOff>
        </xdr:from>
        <xdr:to>
          <xdr:col>1</xdr:col>
          <xdr:colOff>457200</xdr:colOff>
          <xdr:row>23</xdr:row>
          <xdr:rowOff>50800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2127B4DF-7338-A44C-A377-46D38F615A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152400</xdr:rowOff>
        </xdr:from>
        <xdr:to>
          <xdr:col>1</xdr:col>
          <xdr:colOff>457200</xdr:colOff>
          <xdr:row>24</xdr:row>
          <xdr:rowOff>50800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60297EFB-A141-364C-9008-03BAC1E88F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152400</xdr:rowOff>
        </xdr:from>
        <xdr:to>
          <xdr:col>1</xdr:col>
          <xdr:colOff>457200</xdr:colOff>
          <xdr:row>25</xdr:row>
          <xdr:rowOff>50800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6019D678-4ABF-574D-8CA8-A4566565A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152400</xdr:rowOff>
        </xdr:from>
        <xdr:to>
          <xdr:col>1</xdr:col>
          <xdr:colOff>457200</xdr:colOff>
          <xdr:row>26</xdr:row>
          <xdr:rowOff>50800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EC483C29-D9B5-764B-AD78-D994CC3BA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152400</xdr:rowOff>
        </xdr:from>
        <xdr:to>
          <xdr:col>1</xdr:col>
          <xdr:colOff>457200</xdr:colOff>
          <xdr:row>27</xdr:row>
          <xdr:rowOff>50800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F0A5352-514E-944B-9E3C-6BEEBBB2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152400</xdr:rowOff>
        </xdr:from>
        <xdr:to>
          <xdr:col>1</xdr:col>
          <xdr:colOff>457200</xdr:colOff>
          <xdr:row>25</xdr:row>
          <xdr:rowOff>50800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EBD7FC9B-E9EB-C244-9123-4CD5E2C40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152400</xdr:rowOff>
        </xdr:from>
        <xdr:to>
          <xdr:col>1</xdr:col>
          <xdr:colOff>457200</xdr:colOff>
          <xdr:row>26</xdr:row>
          <xdr:rowOff>50800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38882166-90A7-974D-A40D-18A9CF985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152400</xdr:rowOff>
        </xdr:from>
        <xdr:to>
          <xdr:col>1</xdr:col>
          <xdr:colOff>457200</xdr:colOff>
          <xdr:row>27</xdr:row>
          <xdr:rowOff>50800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3785F99A-8827-2546-8F85-1945CADE4F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152400</xdr:rowOff>
        </xdr:from>
        <xdr:to>
          <xdr:col>1</xdr:col>
          <xdr:colOff>457200</xdr:colOff>
          <xdr:row>28</xdr:row>
          <xdr:rowOff>50800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B59A051F-D813-7C4A-8B81-7651B68B53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152400</xdr:rowOff>
        </xdr:from>
        <xdr:to>
          <xdr:col>1</xdr:col>
          <xdr:colOff>457200</xdr:colOff>
          <xdr:row>29</xdr:row>
          <xdr:rowOff>50800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F6A174ED-1AFE-CD4F-8935-43E8B2750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152400</xdr:rowOff>
        </xdr:from>
        <xdr:to>
          <xdr:col>1</xdr:col>
          <xdr:colOff>457200</xdr:colOff>
          <xdr:row>30</xdr:row>
          <xdr:rowOff>50800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DAD61533-167C-2441-91A9-D11469D6B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152400</xdr:rowOff>
        </xdr:from>
        <xdr:to>
          <xdr:col>1</xdr:col>
          <xdr:colOff>457200</xdr:colOff>
          <xdr:row>28</xdr:row>
          <xdr:rowOff>50800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C3F806C3-A9FB-4445-B862-775EDF23A7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152400</xdr:rowOff>
        </xdr:from>
        <xdr:to>
          <xdr:col>1</xdr:col>
          <xdr:colOff>457200</xdr:colOff>
          <xdr:row>29</xdr:row>
          <xdr:rowOff>50800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5C3FB4AF-9523-2346-A068-11316E23AD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152400</xdr:rowOff>
        </xdr:from>
        <xdr:to>
          <xdr:col>1</xdr:col>
          <xdr:colOff>457200</xdr:colOff>
          <xdr:row>30</xdr:row>
          <xdr:rowOff>50800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D59B4DE4-8941-1F48-AAF8-3F2B3EF2C6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2</xdr:row>
          <xdr:rowOff>152400</xdr:rowOff>
        </xdr:from>
        <xdr:to>
          <xdr:col>1</xdr:col>
          <xdr:colOff>457200</xdr:colOff>
          <xdr:row>4</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3</xdr:row>
          <xdr:rowOff>152400</xdr:rowOff>
        </xdr:from>
        <xdr:to>
          <xdr:col>1</xdr:col>
          <xdr:colOff>457200</xdr:colOff>
          <xdr:row>5</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xdr:row>
          <xdr:rowOff>152400</xdr:rowOff>
        </xdr:from>
        <xdr:to>
          <xdr:col>1</xdr:col>
          <xdr:colOff>457200</xdr:colOff>
          <xdr:row>6</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5</xdr:row>
          <xdr:rowOff>152400</xdr:rowOff>
        </xdr:from>
        <xdr:to>
          <xdr:col>1</xdr:col>
          <xdr:colOff>457200</xdr:colOff>
          <xdr:row>7</xdr:row>
          <xdr:rowOff>50800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6</xdr:row>
          <xdr:rowOff>152400</xdr:rowOff>
        </xdr:from>
        <xdr:to>
          <xdr:col>1</xdr:col>
          <xdr:colOff>457200</xdr:colOff>
          <xdr:row>8</xdr:row>
          <xdr:rowOff>50800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7</xdr:row>
          <xdr:rowOff>152400</xdr:rowOff>
        </xdr:from>
        <xdr:to>
          <xdr:col>1</xdr:col>
          <xdr:colOff>457200</xdr:colOff>
          <xdr:row>9</xdr:row>
          <xdr:rowOff>50800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8</xdr:row>
          <xdr:rowOff>152400</xdr:rowOff>
        </xdr:from>
        <xdr:to>
          <xdr:col>1</xdr:col>
          <xdr:colOff>457200</xdr:colOff>
          <xdr:row>10</xdr:row>
          <xdr:rowOff>50800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9</xdr:row>
          <xdr:rowOff>152400</xdr:rowOff>
        </xdr:from>
        <xdr:to>
          <xdr:col>1</xdr:col>
          <xdr:colOff>457200</xdr:colOff>
          <xdr:row>11</xdr:row>
          <xdr:rowOff>50800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10</xdr:row>
          <xdr:rowOff>152400</xdr:rowOff>
        </xdr:from>
        <xdr:to>
          <xdr:col>1</xdr:col>
          <xdr:colOff>457200</xdr:colOff>
          <xdr:row>12</xdr:row>
          <xdr:rowOff>50800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152400</xdr:rowOff>
        </xdr:from>
        <xdr:to>
          <xdr:col>1</xdr:col>
          <xdr:colOff>457200</xdr:colOff>
          <xdr:row>13</xdr:row>
          <xdr:rowOff>50800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xdr:row>
          <xdr:rowOff>152400</xdr:rowOff>
        </xdr:from>
        <xdr:to>
          <xdr:col>1</xdr:col>
          <xdr:colOff>457200</xdr:colOff>
          <xdr:row>14</xdr:row>
          <xdr:rowOff>50800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13</xdr:row>
          <xdr:rowOff>152400</xdr:rowOff>
        </xdr:from>
        <xdr:to>
          <xdr:col>1</xdr:col>
          <xdr:colOff>457200</xdr:colOff>
          <xdr:row>15</xdr:row>
          <xdr:rowOff>50800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152400</xdr:rowOff>
        </xdr:from>
        <xdr:to>
          <xdr:col>1</xdr:col>
          <xdr:colOff>457200</xdr:colOff>
          <xdr:row>16</xdr:row>
          <xdr:rowOff>50800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152400</xdr:rowOff>
        </xdr:from>
        <xdr:to>
          <xdr:col>1</xdr:col>
          <xdr:colOff>457200</xdr:colOff>
          <xdr:row>17</xdr:row>
          <xdr:rowOff>50800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16</xdr:row>
          <xdr:rowOff>152400</xdr:rowOff>
        </xdr:from>
        <xdr:to>
          <xdr:col>1</xdr:col>
          <xdr:colOff>457200</xdr:colOff>
          <xdr:row>18</xdr:row>
          <xdr:rowOff>50800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17</xdr:row>
          <xdr:rowOff>152400</xdr:rowOff>
        </xdr:from>
        <xdr:to>
          <xdr:col>1</xdr:col>
          <xdr:colOff>457200</xdr:colOff>
          <xdr:row>19</xdr:row>
          <xdr:rowOff>50800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18</xdr:row>
          <xdr:rowOff>152400</xdr:rowOff>
        </xdr:from>
        <xdr:to>
          <xdr:col>1</xdr:col>
          <xdr:colOff>457200</xdr:colOff>
          <xdr:row>20</xdr:row>
          <xdr:rowOff>50800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19</xdr:row>
          <xdr:rowOff>152400</xdr:rowOff>
        </xdr:from>
        <xdr:to>
          <xdr:col>1</xdr:col>
          <xdr:colOff>457200</xdr:colOff>
          <xdr:row>21</xdr:row>
          <xdr:rowOff>50800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20</xdr:row>
          <xdr:rowOff>152400</xdr:rowOff>
        </xdr:from>
        <xdr:to>
          <xdr:col>1</xdr:col>
          <xdr:colOff>457200</xdr:colOff>
          <xdr:row>22</xdr:row>
          <xdr:rowOff>50800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21</xdr:row>
          <xdr:rowOff>152400</xdr:rowOff>
        </xdr:from>
        <xdr:to>
          <xdr:col>1</xdr:col>
          <xdr:colOff>457200</xdr:colOff>
          <xdr:row>23</xdr:row>
          <xdr:rowOff>50800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152400</xdr:rowOff>
        </xdr:from>
        <xdr:to>
          <xdr:col>1</xdr:col>
          <xdr:colOff>457200</xdr:colOff>
          <xdr:row>24</xdr:row>
          <xdr:rowOff>50800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152400</xdr:rowOff>
        </xdr:from>
        <xdr:to>
          <xdr:col>1</xdr:col>
          <xdr:colOff>457200</xdr:colOff>
          <xdr:row>25</xdr:row>
          <xdr:rowOff>50800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152400</xdr:rowOff>
        </xdr:from>
        <xdr:to>
          <xdr:col>1</xdr:col>
          <xdr:colOff>457200</xdr:colOff>
          <xdr:row>26</xdr:row>
          <xdr:rowOff>50800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152400</xdr:rowOff>
        </xdr:from>
        <xdr:to>
          <xdr:col>1</xdr:col>
          <xdr:colOff>457200</xdr:colOff>
          <xdr:row>27</xdr:row>
          <xdr:rowOff>50800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152400</xdr:rowOff>
        </xdr:from>
        <xdr:to>
          <xdr:col>1</xdr:col>
          <xdr:colOff>457200</xdr:colOff>
          <xdr:row>28</xdr:row>
          <xdr:rowOff>50800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152400</xdr:rowOff>
        </xdr:from>
        <xdr:to>
          <xdr:col>1</xdr:col>
          <xdr:colOff>457200</xdr:colOff>
          <xdr:row>29</xdr:row>
          <xdr:rowOff>50800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152400</xdr:rowOff>
        </xdr:from>
        <xdr:to>
          <xdr:col>1</xdr:col>
          <xdr:colOff>457200</xdr:colOff>
          <xdr:row>30</xdr:row>
          <xdr:rowOff>50800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Personalizar 1">
      <a:dk1>
        <a:srgbClr val="000000"/>
      </a:dk1>
      <a:lt1>
        <a:srgbClr val="FFFFFF"/>
      </a:lt1>
      <a:dk2>
        <a:srgbClr val="454551"/>
      </a:dk2>
      <a:lt2>
        <a:srgbClr val="D8D9DC"/>
      </a:lt2>
      <a:accent1>
        <a:srgbClr val="FEAEBB"/>
      </a:accent1>
      <a:accent2>
        <a:srgbClr val="6FCFEB"/>
      </a:accent2>
      <a:accent3>
        <a:srgbClr val="C19ADE"/>
      </a:accent3>
      <a:accent4>
        <a:srgbClr val="FDD85B"/>
      </a:accent4>
      <a:accent5>
        <a:srgbClr val="8971E1"/>
      </a:accent5>
      <a:accent6>
        <a:srgbClr val="D54773"/>
      </a:accent6>
      <a:hlink>
        <a:srgbClr val="6B9F25"/>
      </a:hlink>
      <a:folHlink>
        <a:srgbClr val="8C8C8C"/>
      </a:folHlink>
    </a:clrScheme>
    <a:fontScheme name="Georgia">
      <a:majorFont>
        <a:latin typeface="Georgia" panose="020405020504050203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eorgia" panose="020405020504050203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 Type="http://schemas.openxmlformats.org/officeDocument/2006/relationships/ctrlProp" Target="../ctrlProps/ctrlProp80.x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2" Type="http://schemas.openxmlformats.org/officeDocument/2006/relationships/vmlDrawing" Target="../drawings/vmlDrawing2.v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drawing" Target="../drawings/drawing2.xm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156FD-E866-E741-9698-129B486A36F2}">
  <dimension ref="B1:L27"/>
  <sheetViews>
    <sheetView showGridLines="0" zoomScale="117" zoomScaleNormal="117" workbookViewId="0">
      <selection activeCell="L7" sqref="L7"/>
    </sheetView>
  </sheetViews>
  <sheetFormatPr baseColWidth="10" defaultRowHeight="16" x14ac:dyDescent="0.2"/>
  <cols>
    <col min="1" max="1" width="4.7109375" customWidth="1"/>
    <col min="3" max="3" width="14.42578125" customWidth="1"/>
    <col min="4" max="4" width="15.42578125" customWidth="1"/>
    <col min="5" max="5" width="12.85546875" customWidth="1"/>
    <col min="6" max="6" width="11" customWidth="1"/>
    <col min="7" max="7" width="11.85546875" customWidth="1"/>
    <col min="8" max="8" width="11.7109375" customWidth="1"/>
    <col min="9" max="9" width="13.7109375" customWidth="1"/>
  </cols>
  <sheetData>
    <row r="1" spans="2:12" ht="30" customHeight="1" thickBot="1" x14ac:dyDescent="0.25">
      <c r="B1" s="48" t="s">
        <v>0</v>
      </c>
      <c r="C1" s="48"/>
      <c r="D1" s="48"/>
      <c r="E1" s="48"/>
      <c r="F1" s="48"/>
      <c r="G1" s="48"/>
      <c r="H1" s="48"/>
      <c r="I1" s="48"/>
      <c r="J1" s="48"/>
      <c r="K1" s="3"/>
      <c r="L1" s="3"/>
    </row>
    <row r="2" spans="2:12" ht="18" customHeight="1" thickTop="1" x14ac:dyDescent="0.2">
      <c r="K2" s="3"/>
      <c r="L2" s="3"/>
    </row>
    <row r="3" spans="2:12" x14ac:dyDescent="0.2">
      <c r="B3" s="49" t="s">
        <v>87</v>
      </c>
      <c r="C3" s="49"/>
      <c r="D3" s="49"/>
      <c r="E3" s="49"/>
      <c r="F3" s="52" t="s">
        <v>2</v>
      </c>
      <c r="G3" s="52"/>
      <c r="H3" s="52"/>
      <c r="I3" s="13" t="s">
        <v>3</v>
      </c>
      <c r="J3" s="13" t="s">
        <v>4</v>
      </c>
    </row>
    <row r="4" spans="2:12" x14ac:dyDescent="0.2">
      <c r="B4" s="49"/>
      <c r="C4" s="49"/>
      <c r="D4" s="49"/>
      <c r="E4" s="49"/>
      <c r="F4" s="53"/>
      <c r="G4" s="53"/>
      <c r="H4" s="53"/>
      <c r="I4" s="12"/>
      <c r="J4" s="12"/>
    </row>
    <row r="5" spans="2:12" x14ac:dyDescent="0.2">
      <c r="B5" s="49"/>
      <c r="C5" s="49"/>
      <c r="D5" s="49"/>
      <c r="E5" s="49"/>
      <c r="F5" s="47"/>
      <c r="G5" s="47"/>
      <c r="H5" s="47"/>
      <c r="I5" s="4"/>
      <c r="J5" s="4"/>
    </row>
    <row r="6" spans="2:12" x14ac:dyDescent="0.2">
      <c r="B6" s="49"/>
      <c r="C6" s="49"/>
      <c r="D6" s="49"/>
      <c r="E6" s="49"/>
      <c r="F6" s="47"/>
      <c r="G6" s="47"/>
      <c r="H6" s="47"/>
      <c r="I6" s="4"/>
      <c r="J6" s="4"/>
    </row>
    <row r="8" spans="2:12" x14ac:dyDescent="0.2">
      <c r="B8" s="50" t="s">
        <v>5</v>
      </c>
      <c r="C8" s="50"/>
      <c r="D8" s="50"/>
      <c r="E8" s="50"/>
      <c r="F8" s="50"/>
      <c r="G8" s="50"/>
      <c r="H8" s="50"/>
      <c r="I8" s="50"/>
      <c r="J8" s="50"/>
    </row>
    <row r="9" spans="2:12" x14ac:dyDescent="0.2">
      <c r="B9" s="5" t="s">
        <v>9</v>
      </c>
      <c r="C9" s="5" t="s">
        <v>6</v>
      </c>
      <c r="D9" s="5" t="s">
        <v>2</v>
      </c>
      <c r="E9" s="5" t="s">
        <v>1</v>
      </c>
      <c r="F9" s="5" t="s">
        <v>7</v>
      </c>
      <c r="G9" s="5" t="s">
        <v>8</v>
      </c>
      <c r="H9" s="5" t="s">
        <v>3</v>
      </c>
      <c r="I9" s="5" t="s">
        <v>10</v>
      </c>
      <c r="J9" s="5" t="s">
        <v>17</v>
      </c>
    </row>
    <row r="10" spans="2:12" x14ac:dyDescent="0.2">
      <c r="B10" s="4"/>
      <c r="C10" s="4"/>
      <c r="D10" s="4"/>
      <c r="E10" s="4"/>
      <c r="F10" s="4"/>
      <c r="G10" s="4"/>
      <c r="H10" s="4"/>
      <c r="I10" s="4"/>
      <c r="J10" s="4"/>
    </row>
    <row r="11" spans="2:12" x14ac:dyDescent="0.2">
      <c r="B11" s="4"/>
      <c r="C11" s="4"/>
      <c r="D11" s="4"/>
      <c r="E11" s="4"/>
      <c r="F11" s="4"/>
      <c r="G11" s="4"/>
      <c r="H11" s="4"/>
      <c r="I11" s="4"/>
      <c r="J11" s="4"/>
    </row>
    <row r="12" spans="2:12" x14ac:dyDescent="0.2">
      <c r="B12" s="4"/>
      <c r="C12" s="4"/>
      <c r="D12" s="4"/>
      <c r="E12" s="4"/>
      <c r="F12" s="4"/>
      <c r="G12" s="4"/>
      <c r="H12" s="4"/>
      <c r="I12" s="4"/>
      <c r="J12" s="4"/>
    </row>
    <row r="13" spans="2:12" x14ac:dyDescent="0.2">
      <c r="B13" s="4"/>
      <c r="C13" s="4"/>
      <c r="D13" s="4"/>
      <c r="E13" s="4"/>
      <c r="F13" s="4"/>
      <c r="G13" s="4"/>
      <c r="H13" s="4"/>
      <c r="I13" s="4"/>
      <c r="J13" s="4"/>
    </row>
    <row r="14" spans="2:12" x14ac:dyDescent="0.2">
      <c r="B14" s="4"/>
      <c r="C14" s="4"/>
      <c r="D14" s="4"/>
      <c r="E14" s="4"/>
      <c r="F14" s="4"/>
      <c r="G14" s="4"/>
      <c r="H14" s="4"/>
      <c r="I14" s="4"/>
      <c r="J14" s="4"/>
    </row>
    <row r="15" spans="2:12" x14ac:dyDescent="0.2">
      <c r="B15" s="4"/>
      <c r="C15" s="4"/>
      <c r="D15" s="4"/>
      <c r="E15" s="4"/>
      <c r="F15" s="4"/>
      <c r="G15" s="4"/>
      <c r="H15" s="4"/>
      <c r="I15" s="4"/>
      <c r="J15" s="4"/>
    </row>
    <row r="17" spans="2:10" x14ac:dyDescent="0.2">
      <c r="B17" s="51" t="s">
        <v>53</v>
      </c>
      <c r="C17" s="50"/>
      <c r="D17" s="50"/>
      <c r="E17" s="50"/>
      <c r="F17" s="50"/>
      <c r="G17" s="50"/>
      <c r="H17" s="50"/>
      <c r="I17" s="50"/>
      <c r="J17" s="50"/>
    </row>
    <row r="18" spans="2:10" x14ac:dyDescent="0.2">
      <c r="B18" s="5" t="s">
        <v>11</v>
      </c>
      <c r="C18" s="5" t="s">
        <v>12</v>
      </c>
      <c r="D18" s="47" t="s">
        <v>13</v>
      </c>
      <c r="E18" s="47"/>
      <c r="F18" s="47"/>
      <c r="G18" s="5" t="s">
        <v>14</v>
      </c>
      <c r="H18" s="5" t="s">
        <v>15</v>
      </c>
      <c r="I18" s="47" t="s">
        <v>16</v>
      </c>
      <c r="J18" s="47"/>
    </row>
    <row r="19" spans="2:10" x14ac:dyDescent="0.2">
      <c r="B19" s="4"/>
      <c r="C19" s="4"/>
      <c r="D19" s="47"/>
      <c r="E19" s="47"/>
      <c r="F19" s="47"/>
      <c r="G19" s="4"/>
      <c r="H19" s="4"/>
      <c r="I19" s="47"/>
      <c r="J19" s="47"/>
    </row>
    <row r="20" spans="2:10" x14ac:dyDescent="0.2">
      <c r="B20" s="4"/>
      <c r="C20" s="4"/>
      <c r="D20" s="47"/>
      <c r="E20" s="47"/>
      <c r="F20" s="47"/>
      <c r="G20" s="4"/>
      <c r="H20" s="4"/>
      <c r="I20" s="47"/>
      <c r="J20" s="47"/>
    </row>
    <row r="21" spans="2:10" x14ac:dyDescent="0.2">
      <c r="B21" s="4"/>
      <c r="C21" s="4"/>
      <c r="D21" s="47"/>
      <c r="E21" s="47"/>
      <c r="F21" s="47"/>
      <c r="G21" s="4"/>
      <c r="H21" s="4"/>
      <c r="I21" s="47"/>
      <c r="J21" s="47"/>
    </row>
    <row r="22" spans="2:10" x14ac:dyDescent="0.2">
      <c r="B22" s="4"/>
      <c r="C22" s="4"/>
      <c r="D22" s="47"/>
      <c r="E22" s="47"/>
      <c r="F22" s="47"/>
      <c r="G22" s="4"/>
      <c r="H22" s="4"/>
      <c r="I22" s="47"/>
      <c r="J22" s="47"/>
    </row>
    <row r="23" spans="2:10" x14ac:dyDescent="0.2">
      <c r="B23" s="4"/>
      <c r="C23" s="4"/>
      <c r="D23" s="47"/>
      <c r="E23" s="47"/>
      <c r="F23" s="47"/>
      <c r="G23" s="4"/>
      <c r="H23" s="4"/>
      <c r="I23" s="47"/>
      <c r="J23" s="47"/>
    </row>
    <row r="24" spans="2:10" x14ac:dyDescent="0.2">
      <c r="B24" s="4"/>
      <c r="C24" s="4"/>
      <c r="D24" s="47"/>
      <c r="E24" s="47"/>
      <c r="F24" s="47"/>
      <c r="G24" s="4"/>
      <c r="H24" s="4"/>
      <c r="I24" s="47"/>
      <c r="J24" s="47"/>
    </row>
    <row r="27" spans="2:10" x14ac:dyDescent="0.2">
      <c r="B27" s="54" t="s">
        <v>84</v>
      </c>
      <c r="C27" s="55"/>
      <c r="D27" s="55"/>
      <c r="E27" s="55"/>
      <c r="F27" s="55"/>
      <c r="G27" s="55"/>
      <c r="H27" s="55"/>
      <c r="I27" s="55"/>
      <c r="J27" s="55"/>
    </row>
  </sheetData>
  <mergeCells count="23">
    <mergeCell ref="B27:J27"/>
    <mergeCell ref="D23:F23"/>
    <mergeCell ref="D24:F24"/>
    <mergeCell ref="I23:J23"/>
    <mergeCell ref="I24:J24"/>
    <mergeCell ref="D21:F21"/>
    <mergeCell ref="D22:F22"/>
    <mergeCell ref="I19:J19"/>
    <mergeCell ref="I18:J18"/>
    <mergeCell ref="I20:J20"/>
    <mergeCell ref="I21:J21"/>
    <mergeCell ref="I22:J22"/>
    <mergeCell ref="D18:F18"/>
    <mergeCell ref="D19:F19"/>
    <mergeCell ref="F5:H5"/>
    <mergeCell ref="F6:H6"/>
    <mergeCell ref="B1:J1"/>
    <mergeCell ref="B3:E6"/>
    <mergeCell ref="D20:F20"/>
    <mergeCell ref="B8:J8"/>
    <mergeCell ref="B17:J17"/>
    <mergeCell ref="F3:H3"/>
    <mergeCell ref="F4:H4"/>
  </mergeCells>
  <pageMargins left="0.511811024" right="0.511811024" top="0.78740157499999996" bottom="0.78740157499999996" header="0.31496062000000002" footer="0.31496062000000002"/>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1703-F102-BD4D-B42A-36915DFECC52}">
  <dimension ref="A1:J42"/>
  <sheetViews>
    <sheetView workbookViewId="0">
      <selection activeCell="H7" sqref="H7"/>
    </sheetView>
  </sheetViews>
  <sheetFormatPr baseColWidth="10" defaultRowHeight="16" x14ac:dyDescent="0.2"/>
  <cols>
    <col min="1" max="1" width="5.140625" style="35" customWidth="1"/>
    <col min="2" max="2" width="18.7109375" customWidth="1"/>
    <col min="3" max="3" width="18.28515625" customWidth="1"/>
    <col min="4" max="4" width="18.7109375" customWidth="1"/>
    <col min="5" max="5" width="19.42578125" customWidth="1"/>
    <col min="7" max="7" width="12.7109375" customWidth="1"/>
    <col min="8" max="8" width="15.85546875" customWidth="1"/>
    <col min="9" max="9" width="13.5703125" customWidth="1"/>
  </cols>
  <sheetData>
    <row r="1" spans="2:10" ht="28" customHeight="1" thickBot="1" x14ac:dyDescent="0.25">
      <c r="B1" s="48" t="s">
        <v>104</v>
      </c>
      <c r="C1" s="48"/>
      <c r="D1" s="48"/>
      <c r="E1" s="48"/>
      <c r="F1" s="16"/>
      <c r="G1" s="16"/>
      <c r="H1" s="16"/>
      <c r="I1" s="16"/>
      <c r="J1" s="16"/>
    </row>
    <row r="2" spans="2:10" ht="109" customHeight="1" thickTop="1" x14ac:dyDescent="0.2">
      <c r="B2" s="57" t="s">
        <v>105</v>
      </c>
      <c r="C2" s="57"/>
      <c r="D2" s="57"/>
      <c r="E2" s="57"/>
      <c r="F2" s="41"/>
      <c r="G2" s="41"/>
      <c r="H2" s="41"/>
      <c r="I2" s="41"/>
      <c r="J2" s="41"/>
    </row>
    <row r="3" spans="2:10" ht="34" customHeight="1" x14ac:dyDescent="0.2">
      <c r="B3" s="31" t="s">
        <v>89</v>
      </c>
      <c r="C3" s="33" t="s">
        <v>90</v>
      </c>
      <c r="D3" s="33" t="s">
        <v>91</v>
      </c>
      <c r="E3" s="33" t="s">
        <v>92</v>
      </c>
      <c r="F3" s="32"/>
      <c r="G3" s="32"/>
      <c r="H3" s="32"/>
      <c r="I3" s="32"/>
      <c r="J3" s="32"/>
    </row>
    <row r="4" spans="2:10" ht="17" customHeight="1" x14ac:dyDescent="0.2">
      <c r="B4" s="46"/>
      <c r="C4" s="46">
        <v>200</v>
      </c>
      <c r="D4" s="46">
        <v>600</v>
      </c>
      <c r="E4" s="46" t="s">
        <v>93</v>
      </c>
      <c r="F4" s="19"/>
    </row>
    <row r="5" spans="2:10" ht="17" x14ac:dyDescent="0.2">
      <c r="B5" s="46"/>
      <c r="C5" s="46">
        <v>300</v>
      </c>
      <c r="D5" s="46">
        <v>900</v>
      </c>
      <c r="E5" s="46" t="s">
        <v>94</v>
      </c>
      <c r="F5" s="19"/>
      <c r="G5" s="19"/>
    </row>
    <row r="6" spans="2:10" x14ac:dyDescent="0.2">
      <c r="B6" s="34"/>
      <c r="C6" s="34">
        <v>400</v>
      </c>
      <c r="D6" s="34">
        <v>1200</v>
      </c>
      <c r="E6" s="34" t="s">
        <v>95</v>
      </c>
      <c r="F6" s="19"/>
      <c r="G6" s="19"/>
    </row>
    <row r="7" spans="2:10" x14ac:dyDescent="0.2">
      <c r="B7" s="34"/>
      <c r="C7" s="46"/>
      <c r="D7" s="34"/>
      <c r="E7" s="46"/>
      <c r="F7" s="19"/>
      <c r="G7" s="19"/>
    </row>
    <row r="8" spans="2:10" hidden="1" x14ac:dyDescent="0.2">
      <c r="B8" s="34"/>
      <c r="C8" s="46"/>
      <c r="D8" s="34"/>
      <c r="E8" s="46"/>
      <c r="F8" s="19"/>
      <c r="G8" s="19"/>
    </row>
    <row r="9" spans="2:10" hidden="1" x14ac:dyDescent="0.2">
      <c r="B9" s="34"/>
      <c r="C9" s="34"/>
      <c r="D9" s="34"/>
      <c r="E9" s="34"/>
      <c r="F9" s="19"/>
      <c r="G9" s="19"/>
    </row>
    <row r="10" spans="2:10" hidden="1" x14ac:dyDescent="0.2">
      <c r="B10" s="34"/>
      <c r="C10" s="46"/>
      <c r="D10" s="34"/>
      <c r="E10" s="46"/>
      <c r="F10" s="19"/>
      <c r="G10" s="19"/>
    </row>
    <row r="11" spans="2:10" hidden="1" x14ac:dyDescent="0.2">
      <c r="B11" s="34"/>
      <c r="C11" s="46"/>
      <c r="D11" s="34"/>
      <c r="E11" s="46"/>
      <c r="F11" s="19"/>
      <c r="G11" s="19"/>
    </row>
    <row r="12" spans="2:10" hidden="1" x14ac:dyDescent="0.2">
      <c r="B12" s="34"/>
      <c r="C12" s="34"/>
      <c r="D12" s="34"/>
      <c r="E12" s="34"/>
    </row>
    <row r="13" spans="2:10" hidden="1" x14ac:dyDescent="0.2">
      <c r="B13" s="34"/>
      <c r="C13" s="46"/>
      <c r="D13" s="34"/>
      <c r="E13" s="46"/>
    </row>
    <row r="14" spans="2:10" hidden="1" x14ac:dyDescent="0.2">
      <c r="B14" s="34"/>
      <c r="C14" s="46"/>
      <c r="D14" s="34"/>
      <c r="E14" s="46"/>
    </row>
    <row r="15" spans="2:10" hidden="1" x14ac:dyDescent="0.2">
      <c r="B15" s="34"/>
      <c r="C15" s="34"/>
      <c r="D15" s="34"/>
      <c r="E15" s="34"/>
    </row>
    <row r="16" spans="2:10" hidden="1" x14ac:dyDescent="0.2">
      <c r="B16" s="34"/>
      <c r="C16" s="46"/>
      <c r="D16" s="34"/>
      <c r="E16" s="46"/>
    </row>
    <row r="17" spans="2:5" hidden="1" x14ac:dyDescent="0.2">
      <c r="B17" s="34"/>
      <c r="C17" s="46"/>
      <c r="D17" s="34"/>
      <c r="E17" s="46"/>
    </row>
    <row r="18" spans="2:5" hidden="1" x14ac:dyDescent="0.2">
      <c r="B18" s="34"/>
      <c r="C18" s="34"/>
      <c r="D18" s="34"/>
      <c r="E18" s="34"/>
    </row>
    <row r="19" spans="2:5" hidden="1" x14ac:dyDescent="0.2">
      <c r="B19" s="34"/>
      <c r="C19" s="46"/>
      <c r="D19" s="34"/>
      <c r="E19" s="46"/>
    </row>
    <row r="20" spans="2:5" hidden="1" x14ac:dyDescent="0.2">
      <c r="B20" s="34"/>
      <c r="C20" s="46"/>
      <c r="D20" s="34"/>
      <c r="E20" s="46"/>
    </row>
    <row r="21" spans="2:5" hidden="1" x14ac:dyDescent="0.2">
      <c r="B21" s="34"/>
      <c r="C21" s="34"/>
      <c r="D21" s="34"/>
      <c r="E21" s="34"/>
    </row>
    <row r="22" spans="2:5" hidden="1" x14ac:dyDescent="0.2">
      <c r="B22" s="34"/>
      <c r="C22" s="46"/>
      <c r="D22" s="34"/>
      <c r="E22" s="46"/>
    </row>
    <row r="23" spans="2:5" hidden="1" x14ac:dyDescent="0.2">
      <c r="B23" s="34"/>
      <c r="C23" s="46"/>
      <c r="D23" s="34"/>
      <c r="E23" s="46"/>
    </row>
    <row r="24" spans="2:5" hidden="1" x14ac:dyDescent="0.2">
      <c r="B24" s="34"/>
      <c r="C24" s="46"/>
      <c r="D24" s="34"/>
      <c r="E24" s="34"/>
    </row>
    <row r="25" spans="2:5" hidden="1" x14ac:dyDescent="0.2">
      <c r="B25" s="34"/>
      <c r="C25" s="34"/>
      <c r="D25" s="34"/>
      <c r="E25" s="46"/>
    </row>
    <row r="26" spans="2:5" hidden="1" x14ac:dyDescent="0.2">
      <c r="B26" s="34"/>
      <c r="C26" s="46"/>
      <c r="D26" s="34"/>
      <c r="E26" s="46"/>
    </row>
    <row r="27" spans="2:5" hidden="1" x14ac:dyDescent="0.2">
      <c r="B27" s="34"/>
      <c r="C27" s="46"/>
      <c r="D27" s="34"/>
      <c r="E27" s="34"/>
    </row>
    <row r="28" spans="2:5" x14ac:dyDescent="0.2">
      <c r="B28" s="34"/>
      <c r="C28" s="34"/>
      <c r="D28" s="34"/>
      <c r="E28" s="46"/>
    </row>
    <row r="29" spans="2:5" x14ac:dyDescent="0.2">
      <c r="B29" s="34"/>
      <c r="C29" s="46"/>
      <c r="D29" s="34"/>
      <c r="E29" s="46"/>
    </row>
    <row r="30" spans="2:5" x14ac:dyDescent="0.2">
      <c r="B30" s="34"/>
      <c r="C30" s="46"/>
      <c r="D30" s="34"/>
      <c r="E30" s="34"/>
    </row>
    <row r="31" spans="2:5" x14ac:dyDescent="0.2">
      <c r="B31" s="40" t="s">
        <v>96</v>
      </c>
      <c r="C31" s="40">
        <f>SUM(C4:C30)</f>
        <v>900</v>
      </c>
      <c r="D31" s="40">
        <f>SUM(D4:D30)</f>
        <v>2700</v>
      </c>
    </row>
    <row r="34" spans="2:5" ht="38" customHeight="1" x14ac:dyDescent="0.2">
      <c r="B34" s="44" t="s">
        <v>97</v>
      </c>
      <c r="C34" s="42">
        <f>SUMIF(E4:E30,"ESPÉCIE",C4:C30)</f>
        <v>200</v>
      </c>
      <c r="D34" s="59" t="s">
        <v>100</v>
      </c>
      <c r="E34" s="49"/>
    </row>
    <row r="35" spans="2:5" ht="26" customHeight="1" x14ac:dyDescent="0.2">
      <c r="B35" s="44" t="s">
        <v>98</v>
      </c>
      <c r="C35" s="45">
        <f>SUMIF(E4:E30,"CARTÃO PRÉ-PAGO",C4:C30)</f>
        <v>300</v>
      </c>
    </row>
    <row r="36" spans="2:5" ht="28" customHeight="1" x14ac:dyDescent="0.2">
      <c r="B36" s="44" t="s">
        <v>99</v>
      </c>
      <c r="C36" s="45">
        <f>SUMIF(E4:E30,"CARTÃO DE CRÉDITO",C4:C30)</f>
        <v>400</v>
      </c>
    </row>
    <row r="39" spans="2:5" ht="35" customHeight="1" x14ac:dyDescent="0.2">
      <c r="B39" s="58" t="s">
        <v>101</v>
      </c>
      <c r="C39" s="58"/>
      <c r="D39" s="58"/>
      <c r="E39" s="43">
        <f>D31/C31</f>
        <v>3</v>
      </c>
    </row>
    <row r="41" spans="2:5" x14ac:dyDescent="0.2">
      <c r="B41" s="56" t="s">
        <v>102</v>
      </c>
      <c r="C41" s="56"/>
      <c r="D41" s="56"/>
      <c r="E41" s="56"/>
    </row>
    <row r="42" spans="2:5" x14ac:dyDescent="0.2">
      <c r="B42" s="56" t="s">
        <v>103</v>
      </c>
      <c r="C42" s="56"/>
      <c r="D42" s="56"/>
      <c r="E42" s="56"/>
    </row>
  </sheetData>
  <mergeCells count="6">
    <mergeCell ref="B41:E41"/>
    <mergeCell ref="B42:E42"/>
    <mergeCell ref="B1:E1"/>
    <mergeCell ref="B2:E2"/>
    <mergeCell ref="B39:D39"/>
    <mergeCell ref="D34:E3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3F7AD-7042-4D43-B958-51DE946AF200}">
  <dimension ref="B1:F32"/>
  <sheetViews>
    <sheetView showGridLines="0" zoomScale="112" zoomScaleNormal="112" workbookViewId="0">
      <selection activeCell="H35" sqref="H35"/>
    </sheetView>
  </sheetViews>
  <sheetFormatPr baseColWidth="10" defaultRowHeight="16" x14ac:dyDescent="0.2"/>
  <cols>
    <col min="1" max="1" width="4.140625" customWidth="1"/>
    <col min="2" max="2" width="16.7109375" customWidth="1"/>
    <col min="3" max="3" width="51" customWidth="1"/>
    <col min="4" max="4" width="12.85546875" style="1" customWidth="1"/>
    <col min="5" max="5" width="14" style="1" customWidth="1"/>
  </cols>
  <sheetData>
    <row r="1" spans="2:5" ht="30" customHeight="1" thickBot="1" x14ac:dyDescent="0.25">
      <c r="B1" s="60" t="s">
        <v>18</v>
      </c>
      <c r="C1" s="60"/>
      <c r="D1" s="60"/>
      <c r="E1" s="60"/>
    </row>
    <row r="2" spans="2:5" ht="57" customHeight="1" thickTop="1" x14ac:dyDescent="0.2">
      <c r="B2" s="61" t="s">
        <v>54</v>
      </c>
      <c r="C2" s="61"/>
      <c r="D2" s="61"/>
      <c r="E2" s="61"/>
    </row>
    <row r="3" spans="2:5" x14ac:dyDescent="0.2">
      <c r="B3" s="27" t="s">
        <v>55</v>
      </c>
      <c r="C3" s="10" t="s">
        <v>19</v>
      </c>
      <c r="D3" s="10" t="s">
        <v>20</v>
      </c>
      <c r="E3" s="10" t="s">
        <v>21</v>
      </c>
    </row>
    <row r="4" spans="2:5" x14ac:dyDescent="0.2">
      <c r="B4" s="5" t="s">
        <v>57</v>
      </c>
      <c r="C4" s="9" t="s">
        <v>26</v>
      </c>
      <c r="D4" s="5"/>
      <c r="E4" s="5" t="s">
        <v>25</v>
      </c>
    </row>
    <row r="5" spans="2:5" x14ac:dyDescent="0.2">
      <c r="B5" s="5" t="s">
        <v>22</v>
      </c>
      <c r="C5" s="9" t="s">
        <v>27</v>
      </c>
      <c r="D5" s="5"/>
      <c r="E5" s="5" t="s">
        <v>24</v>
      </c>
    </row>
    <row r="6" spans="2:5" x14ac:dyDescent="0.2">
      <c r="B6" s="5" t="s">
        <v>23</v>
      </c>
      <c r="C6" s="9" t="s">
        <v>28</v>
      </c>
      <c r="D6" s="5"/>
      <c r="E6" s="5" t="s">
        <v>83</v>
      </c>
    </row>
    <row r="7" spans="2:5" x14ac:dyDescent="0.2">
      <c r="B7" s="5" t="s">
        <v>58</v>
      </c>
      <c r="C7" s="9" t="s">
        <v>29</v>
      </c>
      <c r="D7" s="5"/>
      <c r="E7" s="5"/>
    </row>
    <row r="8" spans="2:5" x14ac:dyDescent="0.2">
      <c r="B8" s="5"/>
      <c r="C8" s="9"/>
      <c r="D8" s="5"/>
      <c r="E8" s="5"/>
    </row>
    <row r="9" spans="2:5" x14ac:dyDescent="0.2">
      <c r="B9" s="5"/>
      <c r="C9" s="9"/>
      <c r="D9" s="5"/>
      <c r="E9" s="5"/>
    </row>
    <row r="10" spans="2:5" x14ac:dyDescent="0.2">
      <c r="B10" s="5"/>
      <c r="C10" s="9"/>
      <c r="D10" s="5"/>
      <c r="E10" s="5"/>
    </row>
    <row r="11" spans="2:5" x14ac:dyDescent="0.2">
      <c r="B11" s="5"/>
      <c r="C11" s="9"/>
      <c r="D11" s="5"/>
      <c r="E11" s="5"/>
    </row>
    <row r="12" spans="2:5" x14ac:dyDescent="0.2">
      <c r="B12" s="5"/>
      <c r="C12" s="9"/>
      <c r="D12" s="5"/>
      <c r="E12" s="5"/>
    </row>
    <row r="13" spans="2:5" x14ac:dyDescent="0.2">
      <c r="B13" s="5"/>
      <c r="C13" s="9"/>
      <c r="D13" s="5"/>
      <c r="E13" s="5"/>
    </row>
    <row r="14" spans="2:5" x14ac:dyDescent="0.2">
      <c r="B14" s="5"/>
      <c r="C14" s="9"/>
      <c r="D14" s="5"/>
      <c r="E14" s="5"/>
    </row>
    <row r="15" spans="2:5" x14ac:dyDescent="0.2">
      <c r="B15" s="5"/>
      <c r="C15" s="9"/>
      <c r="D15" s="5"/>
      <c r="E15" s="5"/>
    </row>
    <row r="16" spans="2:5" x14ac:dyDescent="0.2">
      <c r="B16" s="5"/>
      <c r="C16" s="9"/>
      <c r="D16" s="5"/>
      <c r="E16" s="5"/>
    </row>
    <row r="17" spans="2:6" x14ac:dyDescent="0.2">
      <c r="B17" s="5"/>
      <c r="C17" s="9"/>
      <c r="D17" s="5"/>
      <c r="E17" s="5"/>
    </row>
    <row r="18" spans="2:6" x14ac:dyDescent="0.2">
      <c r="B18" s="5"/>
      <c r="C18" s="9"/>
      <c r="D18" s="5"/>
      <c r="E18" s="5"/>
    </row>
    <row r="19" spans="2:6" x14ac:dyDescent="0.2">
      <c r="B19" s="5"/>
      <c r="C19" s="9"/>
      <c r="D19" s="5"/>
      <c r="E19" s="5"/>
    </row>
    <row r="20" spans="2:6" x14ac:dyDescent="0.2">
      <c r="B20" s="5"/>
      <c r="C20" s="9"/>
      <c r="D20" s="5"/>
      <c r="E20" s="5"/>
    </row>
    <row r="21" spans="2:6" x14ac:dyDescent="0.2">
      <c r="B21" s="5"/>
      <c r="C21" s="9"/>
      <c r="D21" s="5"/>
      <c r="E21" s="5"/>
    </row>
    <row r="22" spans="2:6" x14ac:dyDescent="0.2">
      <c r="B22" s="5"/>
      <c r="C22" s="9"/>
      <c r="D22" s="5"/>
      <c r="E22" s="5"/>
    </row>
    <row r="23" spans="2:6" x14ac:dyDescent="0.2">
      <c r="B23" s="5"/>
      <c r="C23" s="9"/>
      <c r="D23" s="5"/>
      <c r="E23" s="5"/>
    </row>
    <row r="24" spans="2:6" x14ac:dyDescent="0.2">
      <c r="B24" s="5"/>
      <c r="C24" s="9"/>
      <c r="D24" s="5"/>
      <c r="E24" s="5"/>
    </row>
    <row r="25" spans="2:6" x14ac:dyDescent="0.2">
      <c r="B25" s="5"/>
      <c r="C25" s="9"/>
      <c r="D25" s="5"/>
      <c r="E25" s="5"/>
    </row>
    <row r="26" spans="2:6" x14ac:dyDescent="0.2">
      <c r="B26" s="5"/>
      <c r="C26" s="9"/>
      <c r="D26" s="5"/>
      <c r="E26" s="5"/>
    </row>
    <row r="27" spans="2:6" x14ac:dyDescent="0.2">
      <c r="B27" s="5"/>
      <c r="C27" s="9"/>
      <c r="D27" s="5"/>
      <c r="E27" s="5"/>
    </row>
    <row r="28" spans="2:6" x14ac:dyDescent="0.2">
      <c r="B28" s="5"/>
      <c r="C28" s="9"/>
      <c r="D28" s="5"/>
      <c r="E28" s="5"/>
    </row>
    <row r="29" spans="2:6" x14ac:dyDescent="0.2">
      <c r="B29" s="5"/>
      <c r="C29" s="9"/>
      <c r="D29" s="5"/>
      <c r="E29" s="5"/>
    </row>
    <row r="30" spans="2:6" ht="16" customHeight="1" x14ac:dyDescent="0.2">
      <c r="B30" s="62" t="s">
        <v>56</v>
      </c>
      <c r="C30" s="62"/>
      <c r="D30" s="62"/>
      <c r="E30" s="62"/>
      <c r="F30" s="11"/>
    </row>
    <row r="31" spans="2:6" x14ac:dyDescent="0.2">
      <c r="B31" s="11"/>
      <c r="C31" s="11"/>
      <c r="D31" s="11"/>
      <c r="E31" s="11"/>
      <c r="F31" s="11"/>
    </row>
    <row r="32" spans="2:6" x14ac:dyDescent="0.2">
      <c r="B32" s="55" t="s">
        <v>84</v>
      </c>
      <c r="C32" s="55"/>
      <c r="D32" s="55"/>
      <c r="E32" s="55"/>
    </row>
  </sheetData>
  <mergeCells count="4">
    <mergeCell ref="B32:E32"/>
    <mergeCell ref="B1:E1"/>
    <mergeCell ref="B2:E2"/>
    <mergeCell ref="B30:E30"/>
  </mergeCells>
  <conditionalFormatting sqref="B4:B29">
    <cfRule type="containsText" dxfId="4" priority="2" operator="containsText" text="AGENDADA">
      <formula>NOT(ISERROR(SEARCH("AGENDADA",B4)))</formula>
    </cfRule>
    <cfRule type="containsText" dxfId="3" priority="3" operator="containsText" text="CANCELADA">
      <formula>NOT(ISERROR(SEARCH("CANCELADA",B4)))</formula>
    </cfRule>
    <cfRule type="containsText" dxfId="2" priority="4" operator="containsText" text="EM ANDAMENTO">
      <formula>NOT(ISERROR(SEARCH("EM ANDAMENTO",B4)))</formula>
    </cfRule>
    <cfRule type="containsText" dxfId="1" priority="5" operator="containsText" text="FEITA">
      <formula>NOT(ISERROR(SEARCH("FEITA",B4)))</formula>
    </cfRule>
  </conditionalFormatting>
  <printOptions horizontalCentered="1"/>
  <pageMargins left="0.511811024" right="0.511811024" top="0.78740157499999996" bottom="0.78740157499999996" header="0.31496062000000002" footer="0.31496062000000002"/>
  <pageSetup paperSize="9" orientation="landscape"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FB9-89A8-C04F-8E62-B15771146A0E}">
  <dimension ref="A1:G35"/>
  <sheetViews>
    <sheetView tabSelected="1" workbookViewId="0">
      <selection activeCell="C4" sqref="C4:G20"/>
    </sheetView>
  </sheetViews>
  <sheetFormatPr baseColWidth="10" defaultRowHeight="16" x14ac:dyDescent="0.2"/>
  <cols>
    <col min="1" max="1" width="5.85546875" customWidth="1"/>
    <col min="2" max="2" width="6" customWidth="1"/>
    <col min="3" max="3" width="41" customWidth="1"/>
    <col min="4" max="4" width="17" customWidth="1"/>
    <col min="5" max="5" width="16" customWidth="1"/>
    <col min="6" max="6" width="12.28515625" customWidth="1"/>
    <col min="7" max="7" width="18" customWidth="1"/>
  </cols>
  <sheetData>
    <row r="1" spans="1:7" ht="31" customHeight="1" thickBot="1" x14ac:dyDescent="0.25">
      <c r="A1" s="17"/>
      <c r="B1" s="60" t="s">
        <v>61</v>
      </c>
      <c r="C1" s="60"/>
      <c r="D1" s="60"/>
      <c r="E1" s="60"/>
      <c r="F1" s="60"/>
      <c r="G1" s="60"/>
    </row>
    <row r="2" spans="1:7" ht="48" customHeight="1" thickTop="1" x14ac:dyDescent="0.2">
      <c r="A2" s="17"/>
      <c r="B2" s="57" t="s">
        <v>59</v>
      </c>
      <c r="C2" s="57"/>
      <c r="D2" s="57"/>
      <c r="E2" s="57"/>
      <c r="F2" s="57"/>
      <c r="G2" s="57"/>
    </row>
    <row r="3" spans="1:7" x14ac:dyDescent="0.2">
      <c r="A3" s="17"/>
      <c r="B3" s="6"/>
      <c r="C3" s="37" t="s">
        <v>31</v>
      </c>
      <c r="D3" s="37" t="s">
        <v>21</v>
      </c>
      <c r="E3" s="37" t="s">
        <v>34</v>
      </c>
      <c r="F3" s="37" t="s">
        <v>35</v>
      </c>
      <c r="G3" s="37" t="s">
        <v>32</v>
      </c>
    </row>
    <row r="4" spans="1:7" x14ac:dyDescent="0.2">
      <c r="A4" s="17" t="b">
        <v>0</v>
      </c>
      <c r="B4" s="8"/>
      <c r="C4" s="36" t="s">
        <v>106</v>
      </c>
      <c r="D4" s="38"/>
      <c r="E4" s="12"/>
      <c r="F4" s="12"/>
      <c r="G4" s="12"/>
    </row>
    <row r="5" spans="1:7" x14ac:dyDescent="0.2">
      <c r="A5" s="17" t="b">
        <v>0</v>
      </c>
      <c r="B5" s="8"/>
      <c r="C5" s="36"/>
      <c r="D5" s="38"/>
      <c r="E5" s="4"/>
      <c r="F5" s="4"/>
      <c r="G5" s="4"/>
    </row>
    <row r="6" spans="1:7" x14ac:dyDescent="0.2">
      <c r="A6" s="17" t="b">
        <v>0</v>
      </c>
      <c r="B6" s="8"/>
      <c r="C6" s="36"/>
      <c r="D6" s="38"/>
      <c r="E6" s="4"/>
      <c r="F6" s="4"/>
      <c r="G6" s="4"/>
    </row>
    <row r="7" spans="1:7" x14ac:dyDescent="0.2">
      <c r="A7" s="17" t="b">
        <v>0</v>
      </c>
      <c r="B7" s="8"/>
      <c r="C7" s="36"/>
      <c r="D7" s="38"/>
      <c r="E7" s="4"/>
      <c r="F7" s="4"/>
      <c r="G7" s="4"/>
    </row>
    <row r="8" spans="1:7" x14ac:dyDescent="0.2">
      <c r="A8" s="17" t="b">
        <v>0</v>
      </c>
      <c r="B8" s="8"/>
      <c r="C8" s="36"/>
      <c r="D8" s="36"/>
      <c r="E8" s="4"/>
      <c r="F8" s="4"/>
      <c r="G8" s="4"/>
    </row>
    <row r="9" spans="1:7" x14ac:dyDescent="0.2">
      <c r="A9" s="17" t="b">
        <v>0</v>
      </c>
      <c r="B9" s="8"/>
      <c r="C9" s="36"/>
      <c r="D9" s="36"/>
      <c r="E9" s="4"/>
      <c r="F9" s="4"/>
      <c r="G9" s="4"/>
    </row>
    <row r="10" spans="1:7" x14ac:dyDescent="0.2">
      <c r="A10" s="17" t="b">
        <v>1</v>
      </c>
      <c r="B10" s="8"/>
      <c r="C10" s="36"/>
      <c r="D10" s="36"/>
      <c r="E10" s="4"/>
      <c r="F10" s="4"/>
      <c r="G10" s="4"/>
    </row>
    <row r="11" spans="1:7" x14ac:dyDescent="0.2">
      <c r="A11" s="17" t="b">
        <v>0</v>
      </c>
      <c r="B11" s="8"/>
      <c r="C11" s="36"/>
      <c r="D11" s="36"/>
      <c r="E11" s="4"/>
      <c r="F11" s="4"/>
      <c r="G11" s="4"/>
    </row>
    <row r="12" spans="1:7" x14ac:dyDescent="0.2">
      <c r="A12" s="17" t="b">
        <v>0</v>
      </c>
      <c r="B12" s="8"/>
      <c r="C12" s="36"/>
      <c r="D12" s="36"/>
      <c r="E12" s="4"/>
      <c r="F12" s="4"/>
      <c r="G12" s="4"/>
    </row>
    <row r="13" spans="1:7" x14ac:dyDescent="0.2">
      <c r="A13" s="17" t="b">
        <v>0</v>
      </c>
      <c r="B13" s="8"/>
      <c r="C13" s="36"/>
      <c r="D13" s="36"/>
      <c r="E13" s="4"/>
      <c r="F13" s="4"/>
      <c r="G13" s="4"/>
    </row>
    <row r="14" spans="1:7" x14ac:dyDescent="0.2">
      <c r="A14" s="17" t="b">
        <v>0</v>
      </c>
      <c r="B14" s="8"/>
      <c r="C14" s="36"/>
      <c r="D14" s="36"/>
      <c r="E14" s="4"/>
      <c r="F14" s="4"/>
      <c r="G14" s="4"/>
    </row>
    <row r="15" spans="1:7" x14ac:dyDescent="0.2">
      <c r="A15" s="17" t="b">
        <v>0</v>
      </c>
      <c r="B15" s="8"/>
      <c r="C15" s="36"/>
      <c r="D15" s="36"/>
      <c r="E15" s="4"/>
      <c r="F15" s="4"/>
      <c r="G15" s="4"/>
    </row>
    <row r="16" spans="1:7" x14ac:dyDescent="0.2">
      <c r="A16" s="17" t="b">
        <v>0</v>
      </c>
      <c r="B16" s="8"/>
      <c r="C16" s="36"/>
      <c r="D16" s="36"/>
      <c r="E16" s="4"/>
      <c r="F16" s="4"/>
      <c r="G16" s="4"/>
    </row>
    <row r="17" spans="1:7" x14ac:dyDescent="0.2">
      <c r="A17" s="17" t="b">
        <v>0</v>
      </c>
      <c r="B17" s="8"/>
      <c r="C17" s="36"/>
      <c r="D17" s="36"/>
      <c r="E17" s="4"/>
      <c r="F17" s="4"/>
      <c r="G17" s="4"/>
    </row>
    <row r="18" spans="1:7" x14ac:dyDescent="0.2">
      <c r="A18" s="17" t="b">
        <v>0</v>
      </c>
      <c r="B18" s="8"/>
      <c r="C18" s="4"/>
      <c r="D18" s="36"/>
      <c r="E18" s="4"/>
      <c r="F18" s="4"/>
      <c r="G18" s="4"/>
    </row>
    <row r="19" spans="1:7" x14ac:dyDescent="0.2">
      <c r="A19" s="17" t="b">
        <v>0</v>
      </c>
      <c r="B19" s="8"/>
      <c r="C19" s="36"/>
      <c r="D19" s="36"/>
      <c r="E19" s="4"/>
      <c r="F19" s="4"/>
      <c r="G19" s="4"/>
    </row>
    <row r="20" spans="1:7" x14ac:dyDescent="0.2">
      <c r="A20" s="17" t="b">
        <v>0</v>
      </c>
      <c r="B20" s="8"/>
      <c r="C20" s="36"/>
      <c r="D20" s="36"/>
      <c r="E20" s="4"/>
      <c r="F20" s="4"/>
      <c r="G20" s="4"/>
    </row>
    <row r="21" spans="1:7" x14ac:dyDescent="0.2">
      <c r="A21" s="17" t="b">
        <v>0</v>
      </c>
      <c r="B21" s="8"/>
      <c r="C21" s="36"/>
      <c r="D21" s="36"/>
      <c r="E21" s="4"/>
      <c r="F21" s="4"/>
      <c r="G21" s="4"/>
    </row>
    <row r="22" spans="1:7" x14ac:dyDescent="0.2">
      <c r="A22" s="17" t="b">
        <v>0</v>
      </c>
      <c r="B22" s="8"/>
      <c r="C22" s="36"/>
      <c r="D22" s="36"/>
      <c r="E22" s="4"/>
      <c r="F22" s="4"/>
      <c r="G22" s="4"/>
    </row>
    <row r="23" spans="1:7" x14ac:dyDescent="0.2">
      <c r="A23" s="17" t="b">
        <v>0</v>
      </c>
      <c r="B23" s="8"/>
      <c r="C23" s="36"/>
      <c r="D23" s="36"/>
      <c r="E23" s="4"/>
      <c r="F23" s="4"/>
      <c r="G23" s="4"/>
    </row>
    <row r="24" spans="1:7" x14ac:dyDescent="0.2">
      <c r="A24" s="17" t="b">
        <v>0</v>
      </c>
      <c r="B24" s="8"/>
      <c r="C24" s="36"/>
      <c r="D24" s="36"/>
      <c r="E24" s="4"/>
      <c r="F24" s="4"/>
      <c r="G24" s="4"/>
    </row>
    <row r="25" spans="1:7" x14ac:dyDescent="0.2">
      <c r="A25" s="17" t="b">
        <v>0</v>
      </c>
      <c r="B25" s="8"/>
      <c r="C25" s="36"/>
      <c r="D25" s="36"/>
      <c r="E25" s="4"/>
      <c r="F25" s="4"/>
      <c r="G25" s="4"/>
    </row>
    <row r="26" spans="1:7" x14ac:dyDescent="0.2">
      <c r="A26" s="17" t="b">
        <v>0</v>
      </c>
      <c r="B26" s="8"/>
      <c r="C26" s="36"/>
      <c r="D26" s="36"/>
      <c r="E26" s="4"/>
      <c r="F26" s="4"/>
      <c r="G26" s="4"/>
    </row>
    <row r="27" spans="1:7" x14ac:dyDescent="0.2">
      <c r="A27" s="17" t="b">
        <v>0</v>
      </c>
      <c r="B27" s="8"/>
      <c r="C27" s="36"/>
      <c r="D27" s="36"/>
      <c r="E27" s="4"/>
      <c r="F27" s="4"/>
      <c r="G27" s="4"/>
    </row>
    <row r="28" spans="1:7" x14ac:dyDescent="0.2">
      <c r="A28" s="17" t="b">
        <v>0</v>
      </c>
      <c r="B28" s="8"/>
      <c r="C28" s="36"/>
      <c r="D28" s="36"/>
      <c r="E28" s="4"/>
      <c r="F28" s="4"/>
      <c r="G28" s="4"/>
    </row>
    <row r="29" spans="1:7" x14ac:dyDescent="0.2">
      <c r="A29" s="17" t="b">
        <v>0</v>
      </c>
      <c r="B29" s="8"/>
      <c r="C29" s="36"/>
      <c r="D29" s="36"/>
      <c r="E29" s="4"/>
      <c r="F29" s="4"/>
      <c r="G29" s="4"/>
    </row>
    <row r="30" spans="1:7" x14ac:dyDescent="0.2">
      <c r="A30" s="17" t="b">
        <v>0</v>
      </c>
      <c r="B30" s="8"/>
      <c r="C30" s="36"/>
      <c r="D30" s="36"/>
      <c r="E30" s="4"/>
      <c r="F30" s="4"/>
      <c r="G30" s="4"/>
    </row>
    <row r="31" spans="1:7" x14ac:dyDescent="0.2">
      <c r="A31" s="17"/>
      <c r="B31" s="8"/>
      <c r="C31" s="39"/>
      <c r="D31" s="73" t="s">
        <v>45</v>
      </c>
      <c r="E31" s="73"/>
      <c r="F31" s="73">
        <f>SUMIF(A4:A30,TRUE,F4:F30)</f>
        <v>0</v>
      </c>
      <c r="G31" s="73"/>
    </row>
    <row r="32" spans="1:7" x14ac:dyDescent="0.2">
      <c r="A32" s="17"/>
      <c r="B32" s="49" t="s">
        <v>82</v>
      </c>
      <c r="C32" s="49"/>
      <c r="D32" s="49"/>
      <c r="E32" s="49"/>
      <c r="F32" s="49"/>
      <c r="G32" s="49"/>
    </row>
    <row r="33" spans="1:7" x14ac:dyDescent="0.2">
      <c r="A33" s="17"/>
      <c r="B33" s="8"/>
      <c r="C33" s="39"/>
      <c r="D33" s="1"/>
      <c r="E33" s="39"/>
      <c r="F33" s="39"/>
      <c r="G33" s="39"/>
    </row>
    <row r="34" spans="1:7" x14ac:dyDescent="0.2">
      <c r="A34" s="17"/>
      <c r="B34" s="55" t="s">
        <v>84</v>
      </c>
      <c r="C34" s="55"/>
      <c r="D34" s="55"/>
      <c r="E34" s="55"/>
      <c r="F34" s="55"/>
      <c r="G34" s="55"/>
    </row>
    <row r="35" spans="1:7" x14ac:dyDescent="0.2">
      <c r="A35" s="17"/>
      <c r="B35" s="8"/>
      <c r="C35" s="39"/>
      <c r="D35" s="1"/>
      <c r="E35" s="39"/>
      <c r="F35" s="39"/>
      <c r="G35" s="39"/>
    </row>
  </sheetData>
  <mergeCells count="6">
    <mergeCell ref="B1:G1"/>
    <mergeCell ref="B2:G2"/>
    <mergeCell ref="D31:E31"/>
    <mergeCell ref="F31:G31"/>
    <mergeCell ref="B32:G32"/>
    <mergeCell ref="B34:G34"/>
  </mergeCells>
  <conditionalFormatting sqref="B4:B5 B7:B30">
    <cfRule type="iconSet" priority="3">
      <iconSet iconSet="3Symbols2">
        <cfvo type="percent" val="0"/>
        <cfvo type="percent" val="33"/>
        <cfvo type="percent" val="67"/>
      </iconSet>
    </cfRule>
  </conditionalFormatting>
  <conditionalFormatting sqref="B6">
    <cfRule type="iconSet" priority="2">
      <iconSet iconSet="3Symbols2">
        <cfvo type="percent" val="0"/>
        <cfvo type="percent" val="33"/>
        <cfvo type="percent" val="67"/>
      </iconSet>
    </cfRule>
  </conditionalFormatting>
  <conditionalFormatting sqref="C19:G30 D18:G18 C4:G17">
    <cfRule type="expression" dxfId="0" priority="1" stopIfTrue="1">
      <formula>$D$4</formula>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165100</xdr:colOff>
                    <xdr:row>2</xdr:row>
                    <xdr:rowOff>152400</xdr:rowOff>
                  </from>
                  <to>
                    <xdr:col>1</xdr:col>
                    <xdr:colOff>457200</xdr:colOff>
                    <xdr:row>4</xdr:row>
                    <xdr:rowOff>50800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165100</xdr:colOff>
                    <xdr:row>3</xdr:row>
                    <xdr:rowOff>152400</xdr:rowOff>
                  </from>
                  <to>
                    <xdr:col>1</xdr:col>
                    <xdr:colOff>457200</xdr:colOff>
                    <xdr:row>5</xdr:row>
                    <xdr:rowOff>50800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165100</xdr:colOff>
                    <xdr:row>4</xdr:row>
                    <xdr:rowOff>152400</xdr:rowOff>
                  </from>
                  <to>
                    <xdr:col>1</xdr:col>
                    <xdr:colOff>457200</xdr:colOff>
                    <xdr:row>6</xdr:row>
                    <xdr:rowOff>50800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165100</xdr:colOff>
                    <xdr:row>5</xdr:row>
                    <xdr:rowOff>152400</xdr:rowOff>
                  </from>
                  <to>
                    <xdr:col>1</xdr:col>
                    <xdr:colOff>457200</xdr:colOff>
                    <xdr:row>7</xdr:row>
                    <xdr:rowOff>50800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165100</xdr:colOff>
                    <xdr:row>6</xdr:row>
                    <xdr:rowOff>152400</xdr:rowOff>
                  </from>
                  <to>
                    <xdr:col>1</xdr:col>
                    <xdr:colOff>457200</xdr:colOff>
                    <xdr:row>8</xdr:row>
                    <xdr:rowOff>50800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165100</xdr:colOff>
                    <xdr:row>7</xdr:row>
                    <xdr:rowOff>152400</xdr:rowOff>
                  </from>
                  <to>
                    <xdr:col>1</xdr:col>
                    <xdr:colOff>457200</xdr:colOff>
                    <xdr:row>9</xdr:row>
                    <xdr:rowOff>50800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xdr:col>
                    <xdr:colOff>165100</xdr:colOff>
                    <xdr:row>8</xdr:row>
                    <xdr:rowOff>152400</xdr:rowOff>
                  </from>
                  <to>
                    <xdr:col>1</xdr:col>
                    <xdr:colOff>457200</xdr:colOff>
                    <xdr:row>10</xdr:row>
                    <xdr:rowOff>50800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xdr:col>
                    <xdr:colOff>165100</xdr:colOff>
                    <xdr:row>9</xdr:row>
                    <xdr:rowOff>152400</xdr:rowOff>
                  </from>
                  <to>
                    <xdr:col>1</xdr:col>
                    <xdr:colOff>457200</xdr:colOff>
                    <xdr:row>11</xdr:row>
                    <xdr:rowOff>50800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xdr:col>
                    <xdr:colOff>165100</xdr:colOff>
                    <xdr:row>10</xdr:row>
                    <xdr:rowOff>152400</xdr:rowOff>
                  </from>
                  <to>
                    <xdr:col>1</xdr:col>
                    <xdr:colOff>457200</xdr:colOff>
                    <xdr:row>12</xdr:row>
                    <xdr:rowOff>50800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xdr:col>
                    <xdr:colOff>165100</xdr:colOff>
                    <xdr:row>11</xdr:row>
                    <xdr:rowOff>152400</xdr:rowOff>
                  </from>
                  <to>
                    <xdr:col>1</xdr:col>
                    <xdr:colOff>457200</xdr:colOff>
                    <xdr:row>13</xdr:row>
                    <xdr:rowOff>50800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xdr:col>
                    <xdr:colOff>165100</xdr:colOff>
                    <xdr:row>12</xdr:row>
                    <xdr:rowOff>152400</xdr:rowOff>
                  </from>
                  <to>
                    <xdr:col>1</xdr:col>
                    <xdr:colOff>457200</xdr:colOff>
                    <xdr:row>14</xdr:row>
                    <xdr:rowOff>50800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xdr:col>
                    <xdr:colOff>165100</xdr:colOff>
                    <xdr:row>13</xdr:row>
                    <xdr:rowOff>152400</xdr:rowOff>
                  </from>
                  <to>
                    <xdr:col>1</xdr:col>
                    <xdr:colOff>457200</xdr:colOff>
                    <xdr:row>15</xdr:row>
                    <xdr:rowOff>50800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xdr:col>
                    <xdr:colOff>165100</xdr:colOff>
                    <xdr:row>14</xdr:row>
                    <xdr:rowOff>152400</xdr:rowOff>
                  </from>
                  <to>
                    <xdr:col>1</xdr:col>
                    <xdr:colOff>457200</xdr:colOff>
                    <xdr:row>16</xdr:row>
                    <xdr:rowOff>50800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1</xdr:col>
                    <xdr:colOff>165100</xdr:colOff>
                    <xdr:row>15</xdr:row>
                    <xdr:rowOff>152400</xdr:rowOff>
                  </from>
                  <to>
                    <xdr:col>1</xdr:col>
                    <xdr:colOff>457200</xdr:colOff>
                    <xdr:row>17</xdr:row>
                    <xdr:rowOff>50800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1</xdr:col>
                    <xdr:colOff>165100</xdr:colOff>
                    <xdr:row>16</xdr:row>
                    <xdr:rowOff>152400</xdr:rowOff>
                  </from>
                  <to>
                    <xdr:col>1</xdr:col>
                    <xdr:colOff>457200</xdr:colOff>
                    <xdr:row>18</xdr:row>
                    <xdr:rowOff>50800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1</xdr:col>
                    <xdr:colOff>165100</xdr:colOff>
                    <xdr:row>17</xdr:row>
                    <xdr:rowOff>152400</xdr:rowOff>
                  </from>
                  <to>
                    <xdr:col>1</xdr:col>
                    <xdr:colOff>457200</xdr:colOff>
                    <xdr:row>19</xdr:row>
                    <xdr:rowOff>50800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xdr:col>
                    <xdr:colOff>165100</xdr:colOff>
                    <xdr:row>18</xdr:row>
                    <xdr:rowOff>152400</xdr:rowOff>
                  </from>
                  <to>
                    <xdr:col>1</xdr:col>
                    <xdr:colOff>457200</xdr:colOff>
                    <xdr:row>20</xdr:row>
                    <xdr:rowOff>50800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xdr:col>
                    <xdr:colOff>165100</xdr:colOff>
                    <xdr:row>19</xdr:row>
                    <xdr:rowOff>152400</xdr:rowOff>
                  </from>
                  <to>
                    <xdr:col>1</xdr:col>
                    <xdr:colOff>457200</xdr:colOff>
                    <xdr:row>21</xdr:row>
                    <xdr:rowOff>50800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xdr:col>
                    <xdr:colOff>165100</xdr:colOff>
                    <xdr:row>20</xdr:row>
                    <xdr:rowOff>152400</xdr:rowOff>
                  </from>
                  <to>
                    <xdr:col>1</xdr:col>
                    <xdr:colOff>457200</xdr:colOff>
                    <xdr:row>22</xdr:row>
                    <xdr:rowOff>50800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xdr:col>
                    <xdr:colOff>165100</xdr:colOff>
                    <xdr:row>21</xdr:row>
                    <xdr:rowOff>152400</xdr:rowOff>
                  </from>
                  <to>
                    <xdr:col>1</xdr:col>
                    <xdr:colOff>457200</xdr:colOff>
                    <xdr:row>23</xdr:row>
                    <xdr:rowOff>50800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xdr:col>
                    <xdr:colOff>165100</xdr:colOff>
                    <xdr:row>22</xdr:row>
                    <xdr:rowOff>152400</xdr:rowOff>
                  </from>
                  <to>
                    <xdr:col>1</xdr:col>
                    <xdr:colOff>457200</xdr:colOff>
                    <xdr:row>24</xdr:row>
                    <xdr:rowOff>50800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xdr:col>
                    <xdr:colOff>165100</xdr:colOff>
                    <xdr:row>23</xdr:row>
                    <xdr:rowOff>152400</xdr:rowOff>
                  </from>
                  <to>
                    <xdr:col>1</xdr:col>
                    <xdr:colOff>457200</xdr:colOff>
                    <xdr:row>25</xdr:row>
                    <xdr:rowOff>50800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xdr:col>
                    <xdr:colOff>165100</xdr:colOff>
                    <xdr:row>24</xdr:row>
                    <xdr:rowOff>152400</xdr:rowOff>
                  </from>
                  <to>
                    <xdr:col>1</xdr:col>
                    <xdr:colOff>457200</xdr:colOff>
                    <xdr:row>26</xdr:row>
                    <xdr:rowOff>50800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xdr:col>
                    <xdr:colOff>165100</xdr:colOff>
                    <xdr:row>25</xdr:row>
                    <xdr:rowOff>152400</xdr:rowOff>
                  </from>
                  <to>
                    <xdr:col>1</xdr:col>
                    <xdr:colOff>457200</xdr:colOff>
                    <xdr:row>27</xdr:row>
                    <xdr:rowOff>50800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1</xdr:col>
                    <xdr:colOff>165100</xdr:colOff>
                    <xdr:row>26</xdr:row>
                    <xdr:rowOff>152400</xdr:rowOff>
                  </from>
                  <to>
                    <xdr:col>1</xdr:col>
                    <xdr:colOff>457200</xdr:colOff>
                    <xdr:row>28</xdr:row>
                    <xdr:rowOff>50800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1</xdr:col>
                    <xdr:colOff>165100</xdr:colOff>
                    <xdr:row>27</xdr:row>
                    <xdr:rowOff>152400</xdr:rowOff>
                  </from>
                  <to>
                    <xdr:col>1</xdr:col>
                    <xdr:colOff>457200</xdr:colOff>
                    <xdr:row>29</xdr:row>
                    <xdr:rowOff>50800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1</xdr:col>
                    <xdr:colOff>165100</xdr:colOff>
                    <xdr:row>28</xdr:row>
                    <xdr:rowOff>152400</xdr:rowOff>
                  </from>
                  <to>
                    <xdr:col>1</xdr:col>
                    <xdr:colOff>457200</xdr:colOff>
                    <xdr:row>30</xdr:row>
                    <xdr:rowOff>50800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1</xdr:col>
                    <xdr:colOff>165100</xdr:colOff>
                    <xdr:row>4</xdr:row>
                    <xdr:rowOff>152400</xdr:rowOff>
                  </from>
                  <to>
                    <xdr:col>1</xdr:col>
                    <xdr:colOff>457200</xdr:colOff>
                    <xdr:row>6</xdr:row>
                    <xdr:rowOff>50800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1</xdr:col>
                    <xdr:colOff>165100</xdr:colOff>
                    <xdr:row>8</xdr:row>
                    <xdr:rowOff>152400</xdr:rowOff>
                  </from>
                  <to>
                    <xdr:col>1</xdr:col>
                    <xdr:colOff>457200</xdr:colOff>
                    <xdr:row>10</xdr:row>
                    <xdr:rowOff>50800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1</xdr:col>
                    <xdr:colOff>165100</xdr:colOff>
                    <xdr:row>9</xdr:row>
                    <xdr:rowOff>152400</xdr:rowOff>
                  </from>
                  <to>
                    <xdr:col>1</xdr:col>
                    <xdr:colOff>457200</xdr:colOff>
                    <xdr:row>11</xdr:row>
                    <xdr:rowOff>50800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1</xdr:col>
                    <xdr:colOff>165100</xdr:colOff>
                    <xdr:row>10</xdr:row>
                    <xdr:rowOff>152400</xdr:rowOff>
                  </from>
                  <to>
                    <xdr:col>1</xdr:col>
                    <xdr:colOff>457200</xdr:colOff>
                    <xdr:row>12</xdr:row>
                    <xdr:rowOff>50800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1</xdr:col>
                    <xdr:colOff>165100</xdr:colOff>
                    <xdr:row>11</xdr:row>
                    <xdr:rowOff>152400</xdr:rowOff>
                  </from>
                  <to>
                    <xdr:col>1</xdr:col>
                    <xdr:colOff>457200</xdr:colOff>
                    <xdr:row>13</xdr:row>
                    <xdr:rowOff>50800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1</xdr:col>
                    <xdr:colOff>165100</xdr:colOff>
                    <xdr:row>12</xdr:row>
                    <xdr:rowOff>152400</xdr:rowOff>
                  </from>
                  <to>
                    <xdr:col>1</xdr:col>
                    <xdr:colOff>457200</xdr:colOff>
                    <xdr:row>14</xdr:row>
                    <xdr:rowOff>50800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1</xdr:col>
                    <xdr:colOff>165100</xdr:colOff>
                    <xdr:row>13</xdr:row>
                    <xdr:rowOff>152400</xdr:rowOff>
                  </from>
                  <to>
                    <xdr:col>1</xdr:col>
                    <xdr:colOff>457200</xdr:colOff>
                    <xdr:row>15</xdr:row>
                    <xdr:rowOff>50800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1</xdr:col>
                    <xdr:colOff>165100</xdr:colOff>
                    <xdr:row>14</xdr:row>
                    <xdr:rowOff>152400</xdr:rowOff>
                  </from>
                  <to>
                    <xdr:col>1</xdr:col>
                    <xdr:colOff>457200</xdr:colOff>
                    <xdr:row>16</xdr:row>
                    <xdr:rowOff>50800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1</xdr:col>
                    <xdr:colOff>165100</xdr:colOff>
                    <xdr:row>15</xdr:row>
                    <xdr:rowOff>152400</xdr:rowOff>
                  </from>
                  <to>
                    <xdr:col>1</xdr:col>
                    <xdr:colOff>457200</xdr:colOff>
                    <xdr:row>17</xdr:row>
                    <xdr:rowOff>50800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1</xdr:col>
                    <xdr:colOff>165100</xdr:colOff>
                    <xdr:row>16</xdr:row>
                    <xdr:rowOff>152400</xdr:rowOff>
                  </from>
                  <to>
                    <xdr:col>1</xdr:col>
                    <xdr:colOff>457200</xdr:colOff>
                    <xdr:row>18</xdr:row>
                    <xdr:rowOff>50800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1</xdr:col>
                    <xdr:colOff>165100</xdr:colOff>
                    <xdr:row>17</xdr:row>
                    <xdr:rowOff>152400</xdr:rowOff>
                  </from>
                  <to>
                    <xdr:col>1</xdr:col>
                    <xdr:colOff>457200</xdr:colOff>
                    <xdr:row>19</xdr:row>
                    <xdr:rowOff>50800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1</xdr:col>
                    <xdr:colOff>165100</xdr:colOff>
                    <xdr:row>18</xdr:row>
                    <xdr:rowOff>152400</xdr:rowOff>
                  </from>
                  <to>
                    <xdr:col>1</xdr:col>
                    <xdr:colOff>457200</xdr:colOff>
                    <xdr:row>20</xdr:row>
                    <xdr:rowOff>50800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1</xdr:col>
                    <xdr:colOff>165100</xdr:colOff>
                    <xdr:row>19</xdr:row>
                    <xdr:rowOff>152400</xdr:rowOff>
                  </from>
                  <to>
                    <xdr:col>1</xdr:col>
                    <xdr:colOff>457200</xdr:colOff>
                    <xdr:row>21</xdr:row>
                    <xdr:rowOff>50800</xdr:rowOff>
                  </to>
                </anchor>
              </controlPr>
            </control>
          </mc:Choice>
        </mc:AlternateContent>
        <mc:AlternateContent xmlns:mc="http://schemas.openxmlformats.org/markup-compatibility/2006">
          <mc:Choice Requires="x14">
            <control shapeId="6185" r:id="rId43" name="Check Box 41">
              <controlPr defaultSize="0" autoFill="0" autoLine="0" autoPict="0">
                <anchor moveWithCells="1">
                  <from>
                    <xdr:col>1</xdr:col>
                    <xdr:colOff>165100</xdr:colOff>
                    <xdr:row>20</xdr:row>
                    <xdr:rowOff>152400</xdr:rowOff>
                  </from>
                  <to>
                    <xdr:col>1</xdr:col>
                    <xdr:colOff>457200</xdr:colOff>
                    <xdr:row>22</xdr:row>
                    <xdr:rowOff>50800</xdr:rowOff>
                  </to>
                </anchor>
              </controlPr>
            </control>
          </mc:Choice>
        </mc:AlternateContent>
        <mc:AlternateContent xmlns:mc="http://schemas.openxmlformats.org/markup-compatibility/2006">
          <mc:Choice Requires="x14">
            <control shapeId="6186" r:id="rId44" name="Check Box 42">
              <controlPr defaultSize="0" autoFill="0" autoLine="0" autoPict="0">
                <anchor moveWithCells="1">
                  <from>
                    <xdr:col>1</xdr:col>
                    <xdr:colOff>165100</xdr:colOff>
                    <xdr:row>21</xdr:row>
                    <xdr:rowOff>152400</xdr:rowOff>
                  </from>
                  <to>
                    <xdr:col>1</xdr:col>
                    <xdr:colOff>457200</xdr:colOff>
                    <xdr:row>23</xdr:row>
                    <xdr:rowOff>50800</xdr:rowOff>
                  </to>
                </anchor>
              </controlPr>
            </control>
          </mc:Choice>
        </mc:AlternateContent>
        <mc:AlternateContent xmlns:mc="http://schemas.openxmlformats.org/markup-compatibility/2006">
          <mc:Choice Requires="x14">
            <control shapeId="6187" r:id="rId45" name="Check Box 43">
              <controlPr defaultSize="0" autoFill="0" autoLine="0" autoPict="0">
                <anchor moveWithCells="1">
                  <from>
                    <xdr:col>1</xdr:col>
                    <xdr:colOff>165100</xdr:colOff>
                    <xdr:row>22</xdr:row>
                    <xdr:rowOff>152400</xdr:rowOff>
                  </from>
                  <to>
                    <xdr:col>1</xdr:col>
                    <xdr:colOff>457200</xdr:colOff>
                    <xdr:row>24</xdr:row>
                    <xdr:rowOff>50800</xdr:rowOff>
                  </to>
                </anchor>
              </controlPr>
            </control>
          </mc:Choice>
        </mc:AlternateContent>
        <mc:AlternateContent xmlns:mc="http://schemas.openxmlformats.org/markup-compatibility/2006">
          <mc:Choice Requires="x14">
            <control shapeId="6188" r:id="rId46" name="Check Box 44">
              <controlPr defaultSize="0" autoFill="0" autoLine="0" autoPict="0">
                <anchor moveWithCells="1">
                  <from>
                    <xdr:col>1</xdr:col>
                    <xdr:colOff>165100</xdr:colOff>
                    <xdr:row>23</xdr:row>
                    <xdr:rowOff>152400</xdr:rowOff>
                  </from>
                  <to>
                    <xdr:col>1</xdr:col>
                    <xdr:colOff>457200</xdr:colOff>
                    <xdr:row>25</xdr:row>
                    <xdr:rowOff>50800</xdr:rowOff>
                  </to>
                </anchor>
              </controlPr>
            </control>
          </mc:Choice>
        </mc:AlternateContent>
        <mc:AlternateContent xmlns:mc="http://schemas.openxmlformats.org/markup-compatibility/2006">
          <mc:Choice Requires="x14">
            <control shapeId="6189" r:id="rId47" name="Check Box 45">
              <controlPr defaultSize="0" autoFill="0" autoLine="0" autoPict="0">
                <anchor moveWithCells="1">
                  <from>
                    <xdr:col>1</xdr:col>
                    <xdr:colOff>165100</xdr:colOff>
                    <xdr:row>24</xdr:row>
                    <xdr:rowOff>152400</xdr:rowOff>
                  </from>
                  <to>
                    <xdr:col>1</xdr:col>
                    <xdr:colOff>457200</xdr:colOff>
                    <xdr:row>26</xdr:row>
                    <xdr:rowOff>50800</xdr:rowOff>
                  </to>
                </anchor>
              </controlPr>
            </control>
          </mc:Choice>
        </mc:AlternateContent>
        <mc:AlternateContent xmlns:mc="http://schemas.openxmlformats.org/markup-compatibility/2006">
          <mc:Choice Requires="x14">
            <control shapeId="6190" r:id="rId48" name="Check Box 46">
              <controlPr defaultSize="0" autoFill="0" autoLine="0" autoPict="0">
                <anchor moveWithCells="1">
                  <from>
                    <xdr:col>1</xdr:col>
                    <xdr:colOff>165100</xdr:colOff>
                    <xdr:row>25</xdr:row>
                    <xdr:rowOff>152400</xdr:rowOff>
                  </from>
                  <to>
                    <xdr:col>1</xdr:col>
                    <xdr:colOff>457200</xdr:colOff>
                    <xdr:row>27</xdr:row>
                    <xdr:rowOff>50800</xdr:rowOff>
                  </to>
                </anchor>
              </controlPr>
            </control>
          </mc:Choice>
        </mc:AlternateContent>
        <mc:AlternateContent xmlns:mc="http://schemas.openxmlformats.org/markup-compatibility/2006">
          <mc:Choice Requires="x14">
            <control shapeId="6191" r:id="rId49" name="Check Box 47">
              <controlPr defaultSize="0" autoFill="0" autoLine="0" autoPict="0">
                <anchor moveWithCells="1">
                  <from>
                    <xdr:col>1</xdr:col>
                    <xdr:colOff>165100</xdr:colOff>
                    <xdr:row>26</xdr:row>
                    <xdr:rowOff>152400</xdr:rowOff>
                  </from>
                  <to>
                    <xdr:col>1</xdr:col>
                    <xdr:colOff>457200</xdr:colOff>
                    <xdr:row>28</xdr:row>
                    <xdr:rowOff>50800</xdr:rowOff>
                  </to>
                </anchor>
              </controlPr>
            </control>
          </mc:Choice>
        </mc:AlternateContent>
        <mc:AlternateContent xmlns:mc="http://schemas.openxmlformats.org/markup-compatibility/2006">
          <mc:Choice Requires="x14">
            <control shapeId="6192" r:id="rId50" name="Check Box 48">
              <controlPr defaultSize="0" autoFill="0" autoLine="0" autoPict="0">
                <anchor moveWithCells="1">
                  <from>
                    <xdr:col>1</xdr:col>
                    <xdr:colOff>165100</xdr:colOff>
                    <xdr:row>27</xdr:row>
                    <xdr:rowOff>152400</xdr:rowOff>
                  </from>
                  <to>
                    <xdr:col>1</xdr:col>
                    <xdr:colOff>457200</xdr:colOff>
                    <xdr:row>29</xdr:row>
                    <xdr:rowOff>50800</xdr:rowOff>
                  </to>
                </anchor>
              </controlPr>
            </control>
          </mc:Choice>
        </mc:AlternateContent>
        <mc:AlternateContent xmlns:mc="http://schemas.openxmlformats.org/markup-compatibility/2006">
          <mc:Choice Requires="x14">
            <control shapeId="6193" r:id="rId51" name="Check Box 49">
              <controlPr defaultSize="0" autoFill="0" autoLine="0" autoPict="0">
                <anchor moveWithCells="1">
                  <from>
                    <xdr:col>1</xdr:col>
                    <xdr:colOff>165100</xdr:colOff>
                    <xdr:row>28</xdr:row>
                    <xdr:rowOff>152400</xdr:rowOff>
                  </from>
                  <to>
                    <xdr:col>1</xdr:col>
                    <xdr:colOff>457200</xdr:colOff>
                    <xdr:row>30</xdr:row>
                    <xdr:rowOff>50800</xdr:rowOff>
                  </to>
                </anchor>
              </controlPr>
            </control>
          </mc:Choice>
        </mc:AlternateContent>
        <mc:AlternateContent xmlns:mc="http://schemas.openxmlformats.org/markup-compatibility/2006">
          <mc:Choice Requires="x14">
            <control shapeId="6194" r:id="rId52" name="Check Box 50">
              <controlPr defaultSize="0" autoFill="0" autoLine="0" autoPict="0">
                <anchor moveWithCells="1">
                  <from>
                    <xdr:col>1</xdr:col>
                    <xdr:colOff>165100</xdr:colOff>
                    <xdr:row>14</xdr:row>
                    <xdr:rowOff>152400</xdr:rowOff>
                  </from>
                  <to>
                    <xdr:col>1</xdr:col>
                    <xdr:colOff>457200</xdr:colOff>
                    <xdr:row>16</xdr:row>
                    <xdr:rowOff>50800</xdr:rowOff>
                  </to>
                </anchor>
              </controlPr>
            </control>
          </mc:Choice>
        </mc:AlternateContent>
        <mc:AlternateContent xmlns:mc="http://schemas.openxmlformats.org/markup-compatibility/2006">
          <mc:Choice Requires="x14">
            <control shapeId="6195" r:id="rId53" name="Check Box 51">
              <controlPr defaultSize="0" autoFill="0" autoLine="0" autoPict="0">
                <anchor moveWithCells="1">
                  <from>
                    <xdr:col>1</xdr:col>
                    <xdr:colOff>165100</xdr:colOff>
                    <xdr:row>15</xdr:row>
                    <xdr:rowOff>152400</xdr:rowOff>
                  </from>
                  <to>
                    <xdr:col>1</xdr:col>
                    <xdr:colOff>457200</xdr:colOff>
                    <xdr:row>17</xdr:row>
                    <xdr:rowOff>50800</xdr:rowOff>
                  </to>
                </anchor>
              </controlPr>
            </control>
          </mc:Choice>
        </mc:AlternateContent>
        <mc:AlternateContent xmlns:mc="http://schemas.openxmlformats.org/markup-compatibility/2006">
          <mc:Choice Requires="x14">
            <control shapeId="6196" r:id="rId54" name="Check Box 52">
              <controlPr defaultSize="0" autoFill="0" autoLine="0" autoPict="0">
                <anchor moveWithCells="1">
                  <from>
                    <xdr:col>1</xdr:col>
                    <xdr:colOff>165100</xdr:colOff>
                    <xdr:row>16</xdr:row>
                    <xdr:rowOff>152400</xdr:rowOff>
                  </from>
                  <to>
                    <xdr:col>1</xdr:col>
                    <xdr:colOff>457200</xdr:colOff>
                    <xdr:row>18</xdr:row>
                    <xdr:rowOff>50800</xdr:rowOff>
                  </to>
                </anchor>
              </controlPr>
            </control>
          </mc:Choice>
        </mc:AlternateContent>
        <mc:AlternateContent xmlns:mc="http://schemas.openxmlformats.org/markup-compatibility/2006">
          <mc:Choice Requires="x14">
            <control shapeId="6197" r:id="rId55" name="Check Box 53">
              <controlPr defaultSize="0" autoFill="0" autoLine="0" autoPict="0">
                <anchor moveWithCells="1">
                  <from>
                    <xdr:col>1</xdr:col>
                    <xdr:colOff>165100</xdr:colOff>
                    <xdr:row>14</xdr:row>
                    <xdr:rowOff>152400</xdr:rowOff>
                  </from>
                  <to>
                    <xdr:col>1</xdr:col>
                    <xdr:colOff>457200</xdr:colOff>
                    <xdr:row>16</xdr:row>
                    <xdr:rowOff>50800</xdr:rowOff>
                  </to>
                </anchor>
              </controlPr>
            </control>
          </mc:Choice>
        </mc:AlternateContent>
        <mc:AlternateContent xmlns:mc="http://schemas.openxmlformats.org/markup-compatibility/2006">
          <mc:Choice Requires="x14">
            <control shapeId="6198" r:id="rId56" name="Check Box 54">
              <controlPr defaultSize="0" autoFill="0" autoLine="0" autoPict="0">
                <anchor moveWithCells="1">
                  <from>
                    <xdr:col>1</xdr:col>
                    <xdr:colOff>165100</xdr:colOff>
                    <xdr:row>15</xdr:row>
                    <xdr:rowOff>152400</xdr:rowOff>
                  </from>
                  <to>
                    <xdr:col>1</xdr:col>
                    <xdr:colOff>457200</xdr:colOff>
                    <xdr:row>17</xdr:row>
                    <xdr:rowOff>50800</xdr:rowOff>
                  </to>
                </anchor>
              </controlPr>
            </control>
          </mc:Choice>
        </mc:AlternateContent>
        <mc:AlternateContent xmlns:mc="http://schemas.openxmlformats.org/markup-compatibility/2006">
          <mc:Choice Requires="x14">
            <control shapeId="6199" r:id="rId57" name="Check Box 55">
              <controlPr defaultSize="0" autoFill="0" autoLine="0" autoPict="0">
                <anchor moveWithCells="1">
                  <from>
                    <xdr:col>1</xdr:col>
                    <xdr:colOff>165100</xdr:colOff>
                    <xdr:row>16</xdr:row>
                    <xdr:rowOff>152400</xdr:rowOff>
                  </from>
                  <to>
                    <xdr:col>1</xdr:col>
                    <xdr:colOff>457200</xdr:colOff>
                    <xdr:row>18</xdr:row>
                    <xdr:rowOff>50800</xdr:rowOff>
                  </to>
                </anchor>
              </controlPr>
            </control>
          </mc:Choice>
        </mc:AlternateContent>
        <mc:AlternateContent xmlns:mc="http://schemas.openxmlformats.org/markup-compatibility/2006">
          <mc:Choice Requires="x14">
            <control shapeId="6200" r:id="rId58" name="Check Box 56">
              <controlPr defaultSize="0" autoFill="0" autoLine="0" autoPict="0">
                <anchor moveWithCells="1">
                  <from>
                    <xdr:col>1</xdr:col>
                    <xdr:colOff>165100</xdr:colOff>
                    <xdr:row>17</xdr:row>
                    <xdr:rowOff>152400</xdr:rowOff>
                  </from>
                  <to>
                    <xdr:col>1</xdr:col>
                    <xdr:colOff>457200</xdr:colOff>
                    <xdr:row>19</xdr:row>
                    <xdr:rowOff>50800</xdr:rowOff>
                  </to>
                </anchor>
              </controlPr>
            </control>
          </mc:Choice>
        </mc:AlternateContent>
        <mc:AlternateContent xmlns:mc="http://schemas.openxmlformats.org/markup-compatibility/2006">
          <mc:Choice Requires="x14">
            <control shapeId="6201" r:id="rId59" name="Check Box 57">
              <controlPr defaultSize="0" autoFill="0" autoLine="0" autoPict="0">
                <anchor moveWithCells="1">
                  <from>
                    <xdr:col>1</xdr:col>
                    <xdr:colOff>165100</xdr:colOff>
                    <xdr:row>18</xdr:row>
                    <xdr:rowOff>152400</xdr:rowOff>
                  </from>
                  <to>
                    <xdr:col>1</xdr:col>
                    <xdr:colOff>457200</xdr:colOff>
                    <xdr:row>20</xdr:row>
                    <xdr:rowOff>50800</xdr:rowOff>
                  </to>
                </anchor>
              </controlPr>
            </control>
          </mc:Choice>
        </mc:AlternateContent>
        <mc:AlternateContent xmlns:mc="http://schemas.openxmlformats.org/markup-compatibility/2006">
          <mc:Choice Requires="x14">
            <control shapeId="6202" r:id="rId60" name="Check Box 58">
              <controlPr defaultSize="0" autoFill="0" autoLine="0" autoPict="0">
                <anchor moveWithCells="1">
                  <from>
                    <xdr:col>1</xdr:col>
                    <xdr:colOff>165100</xdr:colOff>
                    <xdr:row>19</xdr:row>
                    <xdr:rowOff>152400</xdr:rowOff>
                  </from>
                  <to>
                    <xdr:col>1</xdr:col>
                    <xdr:colOff>457200</xdr:colOff>
                    <xdr:row>21</xdr:row>
                    <xdr:rowOff>50800</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1</xdr:col>
                    <xdr:colOff>165100</xdr:colOff>
                    <xdr:row>17</xdr:row>
                    <xdr:rowOff>152400</xdr:rowOff>
                  </from>
                  <to>
                    <xdr:col>1</xdr:col>
                    <xdr:colOff>457200</xdr:colOff>
                    <xdr:row>19</xdr:row>
                    <xdr:rowOff>50800</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1</xdr:col>
                    <xdr:colOff>165100</xdr:colOff>
                    <xdr:row>18</xdr:row>
                    <xdr:rowOff>152400</xdr:rowOff>
                  </from>
                  <to>
                    <xdr:col>1</xdr:col>
                    <xdr:colOff>457200</xdr:colOff>
                    <xdr:row>20</xdr:row>
                    <xdr:rowOff>50800</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1</xdr:col>
                    <xdr:colOff>165100</xdr:colOff>
                    <xdr:row>19</xdr:row>
                    <xdr:rowOff>152400</xdr:rowOff>
                  </from>
                  <to>
                    <xdr:col>1</xdr:col>
                    <xdr:colOff>457200</xdr:colOff>
                    <xdr:row>21</xdr:row>
                    <xdr:rowOff>50800</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1</xdr:col>
                    <xdr:colOff>165100</xdr:colOff>
                    <xdr:row>20</xdr:row>
                    <xdr:rowOff>152400</xdr:rowOff>
                  </from>
                  <to>
                    <xdr:col>1</xdr:col>
                    <xdr:colOff>457200</xdr:colOff>
                    <xdr:row>22</xdr:row>
                    <xdr:rowOff>50800</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1</xdr:col>
                    <xdr:colOff>165100</xdr:colOff>
                    <xdr:row>21</xdr:row>
                    <xdr:rowOff>152400</xdr:rowOff>
                  </from>
                  <to>
                    <xdr:col>1</xdr:col>
                    <xdr:colOff>457200</xdr:colOff>
                    <xdr:row>23</xdr:row>
                    <xdr:rowOff>50800</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1</xdr:col>
                    <xdr:colOff>165100</xdr:colOff>
                    <xdr:row>22</xdr:row>
                    <xdr:rowOff>152400</xdr:rowOff>
                  </from>
                  <to>
                    <xdr:col>1</xdr:col>
                    <xdr:colOff>457200</xdr:colOff>
                    <xdr:row>24</xdr:row>
                    <xdr:rowOff>50800</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1</xdr:col>
                    <xdr:colOff>165100</xdr:colOff>
                    <xdr:row>20</xdr:row>
                    <xdr:rowOff>152400</xdr:rowOff>
                  </from>
                  <to>
                    <xdr:col>1</xdr:col>
                    <xdr:colOff>457200</xdr:colOff>
                    <xdr:row>22</xdr:row>
                    <xdr:rowOff>50800</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1</xdr:col>
                    <xdr:colOff>165100</xdr:colOff>
                    <xdr:row>21</xdr:row>
                    <xdr:rowOff>152400</xdr:rowOff>
                  </from>
                  <to>
                    <xdr:col>1</xdr:col>
                    <xdr:colOff>457200</xdr:colOff>
                    <xdr:row>23</xdr:row>
                    <xdr:rowOff>50800</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1</xdr:col>
                    <xdr:colOff>165100</xdr:colOff>
                    <xdr:row>22</xdr:row>
                    <xdr:rowOff>152400</xdr:rowOff>
                  </from>
                  <to>
                    <xdr:col>1</xdr:col>
                    <xdr:colOff>457200</xdr:colOff>
                    <xdr:row>24</xdr:row>
                    <xdr:rowOff>50800</xdr:rowOff>
                  </to>
                </anchor>
              </controlPr>
            </control>
          </mc:Choice>
        </mc:AlternateContent>
        <mc:AlternateContent xmlns:mc="http://schemas.openxmlformats.org/markup-compatibility/2006">
          <mc:Choice Requires="x14">
            <control shapeId="6212" r:id="rId70" name="Check Box 68">
              <controlPr defaultSize="0" autoFill="0" autoLine="0" autoPict="0">
                <anchor moveWithCells="1">
                  <from>
                    <xdr:col>1</xdr:col>
                    <xdr:colOff>165100</xdr:colOff>
                    <xdr:row>23</xdr:row>
                    <xdr:rowOff>152400</xdr:rowOff>
                  </from>
                  <to>
                    <xdr:col>1</xdr:col>
                    <xdr:colOff>457200</xdr:colOff>
                    <xdr:row>25</xdr:row>
                    <xdr:rowOff>50800</xdr:rowOff>
                  </to>
                </anchor>
              </controlPr>
            </control>
          </mc:Choice>
        </mc:AlternateContent>
        <mc:AlternateContent xmlns:mc="http://schemas.openxmlformats.org/markup-compatibility/2006">
          <mc:Choice Requires="x14">
            <control shapeId="6213" r:id="rId71" name="Check Box 69">
              <controlPr defaultSize="0" autoFill="0" autoLine="0" autoPict="0">
                <anchor moveWithCells="1">
                  <from>
                    <xdr:col>1</xdr:col>
                    <xdr:colOff>165100</xdr:colOff>
                    <xdr:row>24</xdr:row>
                    <xdr:rowOff>152400</xdr:rowOff>
                  </from>
                  <to>
                    <xdr:col>1</xdr:col>
                    <xdr:colOff>457200</xdr:colOff>
                    <xdr:row>26</xdr:row>
                    <xdr:rowOff>50800</xdr:rowOff>
                  </to>
                </anchor>
              </controlPr>
            </control>
          </mc:Choice>
        </mc:AlternateContent>
        <mc:AlternateContent xmlns:mc="http://schemas.openxmlformats.org/markup-compatibility/2006">
          <mc:Choice Requires="x14">
            <control shapeId="6214" r:id="rId72" name="Check Box 70">
              <controlPr defaultSize="0" autoFill="0" autoLine="0" autoPict="0">
                <anchor moveWithCells="1">
                  <from>
                    <xdr:col>1</xdr:col>
                    <xdr:colOff>165100</xdr:colOff>
                    <xdr:row>25</xdr:row>
                    <xdr:rowOff>152400</xdr:rowOff>
                  </from>
                  <to>
                    <xdr:col>1</xdr:col>
                    <xdr:colOff>457200</xdr:colOff>
                    <xdr:row>27</xdr:row>
                    <xdr:rowOff>50800</xdr:rowOff>
                  </to>
                </anchor>
              </controlPr>
            </control>
          </mc:Choice>
        </mc:AlternateContent>
        <mc:AlternateContent xmlns:mc="http://schemas.openxmlformats.org/markup-compatibility/2006">
          <mc:Choice Requires="x14">
            <control shapeId="6215" r:id="rId73" name="Check Box 71">
              <controlPr defaultSize="0" autoFill="0" autoLine="0" autoPict="0">
                <anchor moveWithCells="1">
                  <from>
                    <xdr:col>1</xdr:col>
                    <xdr:colOff>165100</xdr:colOff>
                    <xdr:row>23</xdr:row>
                    <xdr:rowOff>152400</xdr:rowOff>
                  </from>
                  <to>
                    <xdr:col>1</xdr:col>
                    <xdr:colOff>457200</xdr:colOff>
                    <xdr:row>25</xdr:row>
                    <xdr:rowOff>50800</xdr:rowOff>
                  </to>
                </anchor>
              </controlPr>
            </control>
          </mc:Choice>
        </mc:AlternateContent>
        <mc:AlternateContent xmlns:mc="http://schemas.openxmlformats.org/markup-compatibility/2006">
          <mc:Choice Requires="x14">
            <control shapeId="6216" r:id="rId74" name="Check Box 72">
              <controlPr defaultSize="0" autoFill="0" autoLine="0" autoPict="0">
                <anchor moveWithCells="1">
                  <from>
                    <xdr:col>1</xdr:col>
                    <xdr:colOff>165100</xdr:colOff>
                    <xdr:row>24</xdr:row>
                    <xdr:rowOff>152400</xdr:rowOff>
                  </from>
                  <to>
                    <xdr:col>1</xdr:col>
                    <xdr:colOff>457200</xdr:colOff>
                    <xdr:row>26</xdr:row>
                    <xdr:rowOff>50800</xdr:rowOff>
                  </to>
                </anchor>
              </controlPr>
            </control>
          </mc:Choice>
        </mc:AlternateContent>
        <mc:AlternateContent xmlns:mc="http://schemas.openxmlformats.org/markup-compatibility/2006">
          <mc:Choice Requires="x14">
            <control shapeId="6217" r:id="rId75" name="Check Box 73">
              <controlPr defaultSize="0" autoFill="0" autoLine="0" autoPict="0">
                <anchor moveWithCells="1">
                  <from>
                    <xdr:col>1</xdr:col>
                    <xdr:colOff>165100</xdr:colOff>
                    <xdr:row>25</xdr:row>
                    <xdr:rowOff>152400</xdr:rowOff>
                  </from>
                  <to>
                    <xdr:col>1</xdr:col>
                    <xdr:colOff>457200</xdr:colOff>
                    <xdr:row>27</xdr:row>
                    <xdr:rowOff>50800</xdr:rowOff>
                  </to>
                </anchor>
              </controlPr>
            </control>
          </mc:Choice>
        </mc:AlternateContent>
        <mc:AlternateContent xmlns:mc="http://schemas.openxmlformats.org/markup-compatibility/2006">
          <mc:Choice Requires="x14">
            <control shapeId="6218" r:id="rId76" name="Check Box 74">
              <controlPr defaultSize="0" autoFill="0" autoLine="0" autoPict="0">
                <anchor moveWithCells="1">
                  <from>
                    <xdr:col>1</xdr:col>
                    <xdr:colOff>165100</xdr:colOff>
                    <xdr:row>26</xdr:row>
                    <xdr:rowOff>152400</xdr:rowOff>
                  </from>
                  <to>
                    <xdr:col>1</xdr:col>
                    <xdr:colOff>457200</xdr:colOff>
                    <xdr:row>28</xdr:row>
                    <xdr:rowOff>50800</xdr:rowOff>
                  </to>
                </anchor>
              </controlPr>
            </control>
          </mc:Choice>
        </mc:AlternateContent>
        <mc:AlternateContent xmlns:mc="http://schemas.openxmlformats.org/markup-compatibility/2006">
          <mc:Choice Requires="x14">
            <control shapeId="6219" r:id="rId77" name="Check Box 75">
              <controlPr defaultSize="0" autoFill="0" autoLine="0" autoPict="0">
                <anchor moveWithCells="1">
                  <from>
                    <xdr:col>1</xdr:col>
                    <xdr:colOff>165100</xdr:colOff>
                    <xdr:row>27</xdr:row>
                    <xdr:rowOff>152400</xdr:rowOff>
                  </from>
                  <to>
                    <xdr:col>1</xdr:col>
                    <xdr:colOff>457200</xdr:colOff>
                    <xdr:row>29</xdr:row>
                    <xdr:rowOff>50800</xdr:rowOff>
                  </to>
                </anchor>
              </controlPr>
            </control>
          </mc:Choice>
        </mc:AlternateContent>
        <mc:AlternateContent xmlns:mc="http://schemas.openxmlformats.org/markup-compatibility/2006">
          <mc:Choice Requires="x14">
            <control shapeId="6220" r:id="rId78" name="Check Box 76">
              <controlPr defaultSize="0" autoFill="0" autoLine="0" autoPict="0">
                <anchor moveWithCells="1">
                  <from>
                    <xdr:col>1</xdr:col>
                    <xdr:colOff>165100</xdr:colOff>
                    <xdr:row>28</xdr:row>
                    <xdr:rowOff>152400</xdr:rowOff>
                  </from>
                  <to>
                    <xdr:col>1</xdr:col>
                    <xdr:colOff>457200</xdr:colOff>
                    <xdr:row>30</xdr:row>
                    <xdr:rowOff>50800</xdr:rowOff>
                  </to>
                </anchor>
              </controlPr>
            </control>
          </mc:Choice>
        </mc:AlternateContent>
        <mc:AlternateContent xmlns:mc="http://schemas.openxmlformats.org/markup-compatibility/2006">
          <mc:Choice Requires="x14">
            <control shapeId="6221" r:id="rId79" name="Check Box 77">
              <controlPr defaultSize="0" autoFill="0" autoLine="0" autoPict="0">
                <anchor moveWithCells="1">
                  <from>
                    <xdr:col>1</xdr:col>
                    <xdr:colOff>165100</xdr:colOff>
                    <xdr:row>26</xdr:row>
                    <xdr:rowOff>152400</xdr:rowOff>
                  </from>
                  <to>
                    <xdr:col>1</xdr:col>
                    <xdr:colOff>457200</xdr:colOff>
                    <xdr:row>28</xdr:row>
                    <xdr:rowOff>50800</xdr:rowOff>
                  </to>
                </anchor>
              </controlPr>
            </control>
          </mc:Choice>
        </mc:AlternateContent>
        <mc:AlternateContent xmlns:mc="http://schemas.openxmlformats.org/markup-compatibility/2006">
          <mc:Choice Requires="x14">
            <control shapeId="6222" r:id="rId80" name="Check Box 78">
              <controlPr defaultSize="0" autoFill="0" autoLine="0" autoPict="0">
                <anchor moveWithCells="1">
                  <from>
                    <xdr:col>1</xdr:col>
                    <xdr:colOff>165100</xdr:colOff>
                    <xdr:row>27</xdr:row>
                    <xdr:rowOff>152400</xdr:rowOff>
                  </from>
                  <to>
                    <xdr:col>1</xdr:col>
                    <xdr:colOff>457200</xdr:colOff>
                    <xdr:row>29</xdr:row>
                    <xdr:rowOff>50800</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1</xdr:col>
                    <xdr:colOff>165100</xdr:colOff>
                    <xdr:row>28</xdr:row>
                    <xdr:rowOff>152400</xdr:rowOff>
                  </from>
                  <to>
                    <xdr:col>1</xdr:col>
                    <xdr:colOff>457200</xdr:colOff>
                    <xdr:row>30</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BABA4-998F-554C-8CCC-129DB8235CE1}">
  <dimension ref="B1:D64"/>
  <sheetViews>
    <sheetView showGridLines="0" topLeftCell="A29" zoomScale="89" zoomScaleNormal="100" workbookViewId="0">
      <selection activeCell="F6" sqref="F6"/>
    </sheetView>
  </sheetViews>
  <sheetFormatPr baseColWidth="10" defaultRowHeight="16" x14ac:dyDescent="0.2"/>
  <cols>
    <col min="1" max="1" width="5.5703125" customWidth="1"/>
    <col min="2" max="2" width="42" customWidth="1"/>
    <col min="3" max="3" width="18" customWidth="1"/>
    <col min="4" max="4" width="14.42578125" customWidth="1"/>
    <col min="5" max="5" width="6.5703125" customWidth="1"/>
  </cols>
  <sheetData>
    <row r="1" spans="2:4" ht="30" customHeight="1" thickBot="1" x14ac:dyDescent="0.25">
      <c r="B1" s="60" t="s">
        <v>70</v>
      </c>
      <c r="C1" s="60"/>
      <c r="D1" s="60"/>
    </row>
    <row r="2" spans="2:4" ht="76" customHeight="1" thickTop="1" x14ac:dyDescent="0.2">
      <c r="B2" s="57" t="s">
        <v>88</v>
      </c>
      <c r="C2" s="57"/>
      <c r="D2" s="57"/>
    </row>
    <row r="3" spans="2:4" x14ac:dyDescent="0.2">
      <c r="B3" s="65" t="s">
        <v>64</v>
      </c>
      <c r="C3" s="65"/>
      <c r="D3" s="65"/>
    </row>
    <row r="4" spans="2:4" x14ac:dyDescent="0.2">
      <c r="B4" s="5" t="s">
        <v>80</v>
      </c>
      <c r="C4" s="5" t="s">
        <v>62</v>
      </c>
      <c r="D4" s="5" t="s">
        <v>63</v>
      </c>
    </row>
    <row r="5" spans="2:4" x14ac:dyDescent="0.2">
      <c r="B5" s="4"/>
      <c r="C5" s="4"/>
      <c r="D5" s="4"/>
    </row>
    <row r="6" spans="2:4" x14ac:dyDescent="0.2">
      <c r="B6" s="4"/>
      <c r="C6" s="4"/>
      <c r="D6" s="4"/>
    </row>
    <row r="7" spans="2:4" x14ac:dyDescent="0.2">
      <c r="B7" s="63" t="s">
        <v>71</v>
      </c>
      <c r="C7" s="64"/>
      <c r="D7" s="28"/>
    </row>
    <row r="9" spans="2:4" x14ac:dyDescent="0.2">
      <c r="B9" s="65" t="s">
        <v>53</v>
      </c>
      <c r="C9" s="65"/>
      <c r="D9" s="65"/>
    </row>
    <row r="10" spans="2:4" x14ac:dyDescent="0.2">
      <c r="B10" s="5" t="s">
        <v>80</v>
      </c>
      <c r="C10" s="5" t="s">
        <v>62</v>
      </c>
      <c r="D10" s="5" t="s">
        <v>63</v>
      </c>
    </row>
    <row r="11" spans="2:4" x14ac:dyDescent="0.2">
      <c r="B11" s="4"/>
      <c r="C11" s="4"/>
      <c r="D11" s="4"/>
    </row>
    <row r="12" spans="2:4" x14ac:dyDescent="0.2">
      <c r="B12" s="4"/>
      <c r="C12" s="4"/>
      <c r="D12" s="4"/>
    </row>
    <row r="13" spans="2:4" x14ac:dyDescent="0.2">
      <c r="B13" s="4"/>
      <c r="C13" s="4"/>
      <c r="D13" s="4"/>
    </row>
    <row r="14" spans="2:4" x14ac:dyDescent="0.2">
      <c r="B14" s="63" t="s">
        <v>72</v>
      </c>
      <c r="C14" s="64"/>
      <c r="D14" s="28"/>
    </row>
    <row r="16" spans="2:4" x14ac:dyDescent="0.2">
      <c r="B16" s="65" t="s">
        <v>65</v>
      </c>
      <c r="C16" s="65"/>
      <c r="D16" s="65"/>
    </row>
    <row r="17" spans="2:4" x14ac:dyDescent="0.2">
      <c r="B17" s="5" t="s">
        <v>80</v>
      </c>
      <c r="C17" s="5" t="s">
        <v>62</v>
      </c>
      <c r="D17" s="5" t="s">
        <v>63</v>
      </c>
    </row>
    <row r="18" spans="2:4" x14ac:dyDescent="0.2">
      <c r="B18" s="4"/>
      <c r="C18" s="4"/>
      <c r="D18" s="4"/>
    </row>
    <row r="19" spans="2:4" x14ac:dyDescent="0.2">
      <c r="B19" s="4"/>
      <c r="C19" s="4"/>
      <c r="D19" s="4"/>
    </row>
    <row r="20" spans="2:4" x14ac:dyDescent="0.2">
      <c r="B20" s="4"/>
      <c r="C20" s="4"/>
      <c r="D20" s="4"/>
    </row>
    <row r="21" spans="2:4" x14ac:dyDescent="0.2">
      <c r="B21" s="4"/>
      <c r="C21" s="4"/>
      <c r="D21" s="4"/>
    </row>
    <row r="22" spans="2:4" x14ac:dyDescent="0.2">
      <c r="B22" s="63" t="s">
        <v>73</v>
      </c>
      <c r="C22" s="64"/>
      <c r="D22" s="28"/>
    </row>
    <row r="24" spans="2:4" x14ac:dyDescent="0.2">
      <c r="B24" s="65" t="s">
        <v>66</v>
      </c>
      <c r="C24" s="65"/>
      <c r="D24" s="65"/>
    </row>
    <row r="25" spans="2:4" x14ac:dyDescent="0.2">
      <c r="B25" s="5" t="s">
        <v>80</v>
      </c>
      <c r="C25" s="5" t="s">
        <v>62</v>
      </c>
      <c r="D25" s="5" t="s">
        <v>63</v>
      </c>
    </row>
    <row r="26" spans="2:4" x14ac:dyDescent="0.2">
      <c r="B26" s="4"/>
      <c r="C26" s="4"/>
      <c r="D26" s="4"/>
    </row>
    <row r="27" spans="2:4" x14ac:dyDescent="0.2">
      <c r="B27" s="4"/>
      <c r="C27" s="4"/>
      <c r="D27" s="4"/>
    </row>
    <row r="28" spans="2:4" x14ac:dyDescent="0.2">
      <c r="B28" s="4"/>
      <c r="C28" s="4"/>
      <c r="D28" s="4"/>
    </row>
    <row r="29" spans="2:4" x14ac:dyDescent="0.2">
      <c r="B29" s="4"/>
      <c r="C29" s="4"/>
      <c r="D29" s="4"/>
    </row>
    <row r="30" spans="2:4" x14ac:dyDescent="0.2">
      <c r="B30" s="63" t="s">
        <v>74</v>
      </c>
      <c r="C30" s="64"/>
      <c r="D30" s="28"/>
    </row>
    <row r="32" spans="2:4" x14ac:dyDescent="0.2">
      <c r="B32" s="65" t="s">
        <v>67</v>
      </c>
      <c r="C32" s="65"/>
      <c r="D32" s="65"/>
    </row>
    <row r="33" spans="2:4" x14ac:dyDescent="0.2">
      <c r="B33" s="5" t="s">
        <v>80</v>
      </c>
      <c r="C33" s="5" t="s">
        <v>62</v>
      </c>
      <c r="D33" s="5" t="s">
        <v>63</v>
      </c>
    </row>
    <row r="34" spans="2:4" x14ac:dyDescent="0.2">
      <c r="B34" s="4"/>
      <c r="C34" s="4"/>
      <c r="D34" s="4"/>
    </row>
    <row r="35" spans="2:4" x14ac:dyDescent="0.2">
      <c r="B35" s="4"/>
      <c r="C35" s="4"/>
      <c r="D35" s="4"/>
    </row>
    <row r="36" spans="2:4" x14ac:dyDescent="0.2">
      <c r="B36" s="4"/>
      <c r="C36" s="4"/>
      <c r="D36" s="4"/>
    </row>
    <row r="37" spans="2:4" x14ac:dyDescent="0.2">
      <c r="B37" s="4"/>
      <c r="C37" s="4"/>
      <c r="D37" s="4"/>
    </row>
    <row r="38" spans="2:4" x14ac:dyDescent="0.2">
      <c r="B38" s="63" t="s">
        <v>75</v>
      </c>
      <c r="C38" s="64"/>
      <c r="D38" s="28"/>
    </row>
    <row r="40" spans="2:4" x14ac:dyDescent="0.2">
      <c r="B40" s="65" t="s">
        <v>68</v>
      </c>
      <c r="C40" s="65"/>
      <c r="D40" s="65"/>
    </row>
    <row r="41" spans="2:4" x14ac:dyDescent="0.2">
      <c r="B41" s="5" t="s">
        <v>80</v>
      </c>
      <c r="C41" s="5" t="s">
        <v>62</v>
      </c>
      <c r="D41" s="5" t="s">
        <v>63</v>
      </c>
    </row>
    <row r="42" spans="2:4" x14ac:dyDescent="0.2">
      <c r="B42" s="4"/>
      <c r="C42" s="4"/>
      <c r="D42" s="4"/>
    </row>
    <row r="43" spans="2:4" x14ac:dyDescent="0.2">
      <c r="B43" s="4"/>
      <c r="C43" s="4"/>
      <c r="D43" s="4"/>
    </row>
    <row r="44" spans="2:4" x14ac:dyDescent="0.2">
      <c r="B44" s="4"/>
      <c r="C44" s="4"/>
      <c r="D44" s="4"/>
    </row>
    <row r="45" spans="2:4" x14ac:dyDescent="0.2">
      <c r="B45" s="4"/>
      <c r="C45" s="4"/>
      <c r="D45" s="4"/>
    </row>
    <row r="46" spans="2:4" x14ac:dyDescent="0.2">
      <c r="B46" s="63" t="s">
        <v>76</v>
      </c>
      <c r="C46" s="64"/>
      <c r="D46" s="28"/>
    </row>
    <row r="48" spans="2:4" x14ac:dyDescent="0.2">
      <c r="B48" s="65" t="s">
        <v>69</v>
      </c>
      <c r="C48" s="65"/>
      <c r="D48" s="65"/>
    </row>
    <row r="49" spans="2:4" x14ac:dyDescent="0.2">
      <c r="B49" s="5" t="s">
        <v>80</v>
      </c>
      <c r="C49" s="5" t="s">
        <v>62</v>
      </c>
      <c r="D49" s="5" t="s">
        <v>63</v>
      </c>
    </row>
    <row r="50" spans="2:4" x14ac:dyDescent="0.2">
      <c r="B50" s="4"/>
      <c r="C50" s="4"/>
      <c r="D50" s="4"/>
    </row>
    <row r="51" spans="2:4" x14ac:dyDescent="0.2">
      <c r="B51" s="69" t="s">
        <v>81</v>
      </c>
      <c r="C51" s="69"/>
      <c r="D51" s="28"/>
    </row>
    <row r="53" spans="2:4" x14ac:dyDescent="0.2">
      <c r="B53" s="70" t="s">
        <v>77</v>
      </c>
      <c r="C53" s="65"/>
      <c r="D53" s="65"/>
    </row>
    <row r="54" spans="2:4" x14ac:dyDescent="0.2">
      <c r="B54" s="5" t="s">
        <v>80</v>
      </c>
      <c r="C54" s="5" t="s">
        <v>62</v>
      </c>
      <c r="D54" s="5" t="s">
        <v>63</v>
      </c>
    </row>
    <row r="55" spans="2:4" x14ac:dyDescent="0.2">
      <c r="B55" s="5"/>
      <c r="C55" s="5"/>
      <c r="D55" s="5"/>
    </row>
    <row r="56" spans="2:4" x14ac:dyDescent="0.2">
      <c r="B56" s="4"/>
      <c r="C56" s="4"/>
      <c r="D56" s="4"/>
    </row>
    <row r="57" spans="2:4" x14ac:dyDescent="0.2">
      <c r="B57" s="4"/>
      <c r="C57" s="4"/>
      <c r="D57" s="4"/>
    </row>
    <row r="58" spans="2:4" x14ac:dyDescent="0.2">
      <c r="B58" s="63" t="s">
        <v>78</v>
      </c>
      <c r="C58" s="64"/>
      <c r="D58" s="28"/>
    </row>
    <row r="59" spans="2:4" x14ac:dyDescent="0.2">
      <c r="B59" s="71"/>
      <c r="C59" s="71"/>
      <c r="D59" s="71"/>
    </row>
    <row r="60" spans="2:4" x14ac:dyDescent="0.2">
      <c r="B60" s="72" t="s">
        <v>79</v>
      </c>
      <c r="C60" s="72"/>
      <c r="D60" s="29">
        <f>SUM(D7,D14,D22,D30,D38,D46,D58)</f>
        <v>0</v>
      </c>
    </row>
    <row r="61" spans="2:4" x14ac:dyDescent="0.2">
      <c r="B61" s="47" t="s">
        <v>85</v>
      </c>
      <c r="C61" s="47"/>
      <c r="D61" s="4"/>
    </row>
    <row r="62" spans="2:4" x14ac:dyDescent="0.2">
      <c r="B62" s="67" t="s">
        <v>86</v>
      </c>
      <c r="C62" s="68"/>
      <c r="D62" s="30">
        <f>D61-D60</f>
        <v>0</v>
      </c>
    </row>
    <row r="64" spans="2:4" ht="37" customHeight="1" x14ac:dyDescent="0.2">
      <c r="B64" s="66" t="s">
        <v>84</v>
      </c>
      <c r="C64" s="66"/>
      <c r="D64" s="66"/>
    </row>
  </sheetData>
  <mergeCells count="23">
    <mergeCell ref="B61:C61"/>
    <mergeCell ref="B1:D1"/>
    <mergeCell ref="B64:D64"/>
    <mergeCell ref="B62:C62"/>
    <mergeCell ref="B51:C51"/>
    <mergeCell ref="B53:D53"/>
    <mergeCell ref="B58:C58"/>
    <mergeCell ref="B59:D59"/>
    <mergeCell ref="B60:C60"/>
    <mergeCell ref="B2:D2"/>
    <mergeCell ref="B40:D40"/>
    <mergeCell ref="B48:D48"/>
    <mergeCell ref="B7:C7"/>
    <mergeCell ref="B14:C14"/>
    <mergeCell ref="B22:C22"/>
    <mergeCell ref="B30:C30"/>
    <mergeCell ref="B38:C38"/>
    <mergeCell ref="B46:C46"/>
    <mergeCell ref="B3:D3"/>
    <mergeCell ref="B9:D9"/>
    <mergeCell ref="B16:D16"/>
    <mergeCell ref="B24:D24"/>
    <mergeCell ref="B32:D32"/>
  </mergeCells>
  <pageMargins left="0.511811024" right="0.511811024" top="0.78740157499999996" bottom="0.78740157499999996" header="0.31496062000000002" footer="0.31496062000000002"/>
  <pageSetup paperSize="9"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F70C-EFFA-CB4C-81D8-0C961F7BB551}">
  <dimension ref="B1:N74"/>
  <sheetViews>
    <sheetView showGridLines="0" zoomScale="99" zoomScaleNormal="100" workbookViewId="0">
      <selection activeCell="E75" sqref="E75"/>
    </sheetView>
  </sheetViews>
  <sheetFormatPr baseColWidth="10" defaultRowHeight="16" x14ac:dyDescent="0.2"/>
  <cols>
    <col min="1" max="1" width="6.28515625" customWidth="1"/>
    <col min="2" max="2" width="49.140625" customWidth="1"/>
    <col min="4" max="4" width="24.28515625" customWidth="1"/>
  </cols>
  <sheetData>
    <row r="1" spans="2:14" ht="30" customHeight="1" thickBot="1" x14ac:dyDescent="0.25">
      <c r="B1" s="48" t="s">
        <v>36</v>
      </c>
      <c r="C1" s="48"/>
      <c r="D1" s="48"/>
    </row>
    <row r="2" spans="2:14" ht="66" customHeight="1" thickTop="1" x14ac:dyDescent="0.2">
      <c r="B2" s="74" t="s">
        <v>46</v>
      </c>
      <c r="C2" s="74"/>
      <c r="D2" s="74"/>
      <c r="E2" s="23"/>
      <c r="F2" s="23"/>
      <c r="G2" s="23"/>
      <c r="H2" s="23"/>
      <c r="I2" s="23"/>
    </row>
    <row r="3" spans="2:14" x14ac:dyDescent="0.2">
      <c r="B3" s="20" t="s">
        <v>48</v>
      </c>
      <c r="C3" s="26">
        <v>43804</v>
      </c>
      <c r="D3" s="24" t="s">
        <v>37</v>
      </c>
    </row>
    <row r="4" spans="2:14" x14ac:dyDescent="0.2">
      <c r="B4" s="21" t="s">
        <v>39</v>
      </c>
      <c r="C4" s="21" t="s">
        <v>7</v>
      </c>
      <c r="D4" s="22" t="s">
        <v>32</v>
      </c>
    </row>
    <row r="5" spans="2:14" x14ac:dyDescent="0.2">
      <c r="B5" s="12" t="s">
        <v>43</v>
      </c>
      <c r="C5" s="14" t="s">
        <v>44</v>
      </c>
      <c r="D5" s="12"/>
    </row>
    <row r="6" spans="2:14" ht="17" customHeight="1" x14ac:dyDescent="0.2">
      <c r="B6" s="4"/>
      <c r="C6" s="5"/>
      <c r="D6" s="4"/>
      <c r="G6" s="75"/>
      <c r="H6" s="75"/>
      <c r="I6" s="75"/>
      <c r="J6" s="75"/>
      <c r="K6" s="75"/>
      <c r="L6" s="75"/>
      <c r="M6" s="75"/>
      <c r="N6" s="75"/>
    </row>
    <row r="7" spans="2:14" x14ac:dyDescent="0.2">
      <c r="B7" s="4"/>
      <c r="C7" s="5"/>
      <c r="D7" s="4"/>
    </row>
    <row r="8" spans="2:14" x14ac:dyDescent="0.2">
      <c r="B8" s="4"/>
      <c r="C8" s="5"/>
      <c r="D8" s="4"/>
    </row>
    <row r="9" spans="2:14" x14ac:dyDescent="0.2">
      <c r="B9" s="4"/>
      <c r="C9" s="5"/>
      <c r="D9" s="4"/>
    </row>
    <row r="10" spans="2:14" x14ac:dyDescent="0.2">
      <c r="B10" s="4"/>
      <c r="C10" s="5"/>
      <c r="D10" s="4"/>
    </row>
    <row r="11" spans="2:14" x14ac:dyDescent="0.2">
      <c r="B11" s="4"/>
      <c r="C11" s="5"/>
      <c r="D11" s="4"/>
    </row>
    <row r="12" spans="2:14" x14ac:dyDescent="0.2">
      <c r="B12" s="4"/>
      <c r="C12" s="5"/>
      <c r="D12" s="4"/>
    </row>
    <row r="13" spans="2:14" x14ac:dyDescent="0.2">
      <c r="B13" s="4"/>
      <c r="C13" s="5"/>
      <c r="D13" s="4"/>
    </row>
    <row r="14" spans="2:14" x14ac:dyDescent="0.2">
      <c r="B14" s="4"/>
      <c r="C14" s="5"/>
      <c r="D14" s="4"/>
    </row>
    <row r="15" spans="2:14" x14ac:dyDescent="0.2">
      <c r="B15" s="4"/>
      <c r="C15" s="5"/>
      <c r="D15" s="4"/>
    </row>
    <row r="16" spans="2:14" x14ac:dyDescent="0.2">
      <c r="B16" s="16"/>
      <c r="C16" s="18"/>
      <c r="D16" s="16"/>
    </row>
    <row r="17" spans="2:4" x14ac:dyDescent="0.2">
      <c r="B17" s="20" t="s">
        <v>49</v>
      </c>
      <c r="C17" s="25">
        <v>43805</v>
      </c>
      <c r="D17" s="26" t="s">
        <v>40</v>
      </c>
    </row>
    <row r="18" spans="2:4" x14ac:dyDescent="0.2">
      <c r="B18" s="21" t="s">
        <v>39</v>
      </c>
      <c r="C18" s="21" t="s">
        <v>7</v>
      </c>
      <c r="D18" s="22" t="s">
        <v>32</v>
      </c>
    </row>
    <row r="19" spans="2:4" x14ac:dyDescent="0.2">
      <c r="B19" s="4"/>
      <c r="C19" s="5"/>
      <c r="D19" s="4"/>
    </row>
    <row r="20" spans="2:4" x14ac:dyDescent="0.2">
      <c r="B20" s="4"/>
      <c r="C20" s="5"/>
      <c r="D20" s="4"/>
    </row>
    <row r="21" spans="2:4" x14ac:dyDescent="0.2">
      <c r="B21" s="4"/>
      <c r="C21" s="5"/>
      <c r="D21" s="4"/>
    </row>
    <row r="22" spans="2:4" x14ac:dyDescent="0.2">
      <c r="B22" s="4"/>
      <c r="C22" s="5"/>
      <c r="D22" s="4"/>
    </row>
    <row r="23" spans="2:4" x14ac:dyDescent="0.2">
      <c r="B23" s="4"/>
      <c r="C23" s="5"/>
      <c r="D23" s="4"/>
    </row>
    <row r="24" spans="2:4" x14ac:dyDescent="0.2">
      <c r="B24" s="4"/>
      <c r="C24" s="5"/>
      <c r="D24" s="4"/>
    </row>
    <row r="25" spans="2:4" x14ac:dyDescent="0.2">
      <c r="B25" s="4"/>
      <c r="C25" s="5"/>
      <c r="D25" s="4"/>
    </row>
    <row r="26" spans="2:4" x14ac:dyDescent="0.2">
      <c r="B26" s="4"/>
      <c r="C26" s="5"/>
      <c r="D26" s="4"/>
    </row>
    <row r="27" spans="2:4" x14ac:dyDescent="0.2">
      <c r="B27" s="4"/>
      <c r="C27" s="5"/>
      <c r="D27" s="4"/>
    </row>
    <row r="28" spans="2:4" x14ac:dyDescent="0.2">
      <c r="B28" s="4"/>
      <c r="C28" s="5"/>
      <c r="D28" s="4"/>
    </row>
    <row r="29" spans="2:4" x14ac:dyDescent="0.2">
      <c r="B29" s="4"/>
      <c r="C29" s="5"/>
      <c r="D29" s="4"/>
    </row>
    <row r="30" spans="2:4" ht="16" customHeight="1" x14ac:dyDescent="0.2"/>
    <row r="31" spans="2:4" x14ac:dyDescent="0.2">
      <c r="B31" s="20" t="s">
        <v>50</v>
      </c>
      <c r="C31" s="25">
        <v>43806</v>
      </c>
      <c r="D31" s="26" t="s">
        <v>41</v>
      </c>
    </row>
    <row r="32" spans="2:4" x14ac:dyDescent="0.2">
      <c r="B32" s="21" t="s">
        <v>39</v>
      </c>
      <c r="C32" s="21" t="s">
        <v>7</v>
      </c>
      <c r="D32" s="22" t="s">
        <v>32</v>
      </c>
    </row>
    <row r="33" spans="2:4" x14ac:dyDescent="0.2">
      <c r="B33" s="4"/>
      <c r="C33" s="5"/>
      <c r="D33" s="4"/>
    </row>
    <row r="34" spans="2:4" x14ac:dyDescent="0.2">
      <c r="B34" s="4"/>
      <c r="C34" s="5"/>
      <c r="D34" s="4"/>
    </row>
    <row r="35" spans="2:4" x14ac:dyDescent="0.2">
      <c r="B35" s="4"/>
      <c r="C35" s="5"/>
      <c r="D35" s="4"/>
    </row>
    <row r="36" spans="2:4" x14ac:dyDescent="0.2">
      <c r="B36" s="4"/>
      <c r="C36" s="5"/>
      <c r="D36" s="4"/>
    </row>
    <row r="37" spans="2:4" x14ac:dyDescent="0.2">
      <c r="B37" s="4"/>
      <c r="C37" s="5"/>
      <c r="D37" s="4"/>
    </row>
    <row r="38" spans="2:4" x14ac:dyDescent="0.2">
      <c r="B38" s="4"/>
      <c r="C38" s="5"/>
      <c r="D38" s="4"/>
    </row>
    <row r="39" spans="2:4" x14ac:dyDescent="0.2">
      <c r="B39" s="4"/>
      <c r="C39" s="5"/>
      <c r="D39" s="4"/>
    </row>
    <row r="40" spans="2:4" x14ac:dyDescent="0.2">
      <c r="B40" s="4"/>
      <c r="C40" s="5"/>
      <c r="D40" s="4"/>
    </row>
    <row r="41" spans="2:4" x14ac:dyDescent="0.2">
      <c r="B41" s="4"/>
      <c r="C41" s="5"/>
      <c r="D41" s="4"/>
    </row>
    <row r="42" spans="2:4" x14ac:dyDescent="0.2">
      <c r="B42" s="4"/>
      <c r="C42" s="5"/>
      <c r="D42" s="4"/>
    </row>
    <row r="43" spans="2:4" x14ac:dyDescent="0.2">
      <c r="B43" s="4"/>
      <c r="C43" s="5"/>
      <c r="D43" s="4"/>
    </row>
    <row r="45" spans="2:4" x14ac:dyDescent="0.2">
      <c r="B45" s="20" t="s">
        <v>47</v>
      </c>
      <c r="C45" s="25">
        <v>43807</v>
      </c>
      <c r="D45" s="26" t="s">
        <v>42</v>
      </c>
    </row>
    <row r="46" spans="2:4" x14ac:dyDescent="0.2">
      <c r="B46" s="21" t="s">
        <v>39</v>
      </c>
      <c r="C46" s="21" t="s">
        <v>7</v>
      </c>
      <c r="D46" s="22" t="s">
        <v>32</v>
      </c>
    </row>
    <row r="47" spans="2:4" x14ac:dyDescent="0.2">
      <c r="B47" s="4"/>
      <c r="C47" s="5"/>
      <c r="D47" s="4"/>
    </row>
    <row r="48" spans="2:4" x14ac:dyDescent="0.2">
      <c r="B48" s="4"/>
      <c r="C48" s="5"/>
      <c r="D48" s="4"/>
    </row>
    <row r="49" spans="2:4" x14ac:dyDescent="0.2">
      <c r="B49" s="4"/>
      <c r="C49" s="5"/>
      <c r="D49" s="4"/>
    </row>
    <row r="50" spans="2:4" x14ac:dyDescent="0.2">
      <c r="B50" s="4"/>
      <c r="C50" s="5"/>
      <c r="D50" s="4"/>
    </row>
    <row r="51" spans="2:4" x14ac:dyDescent="0.2">
      <c r="B51" s="4"/>
      <c r="C51" s="5"/>
      <c r="D51" s="4"/>
    </row>
    <row r="52" spans="2:4" x14ac:dyDescent="0.2">
      <c r="B52" s="4"/>
      <c r="C52" s="5"/>
      <c r="D52" s="4"/>
    </row>
    <row r="53" spans="2:4" x14ac:dyDescent="0.2">
      <c r="B53" s="4"/>
      <c r="C53" s="5"/>
      <c r="D53" s="4"/>
    </row>
    <row r="54" spans="2:4" x14ac:dyDescent="0.2">
      <c r="B54" s="4"/>
      <c r="C54" s="5"/>
      <c r="D54" s="4"/>
    </row>
    <row r="55" spans="2:4" x14ac:dyDescent="0.2">
      <c r="B55" s="4"/>
      <c r="C55" s="5"/>
      <c r="D55" s="4"/>
    </row>
    <row r="56" spans="2:4" x14ac:dyDescent="0.2">
      <c r="B56" s="4"/>
      <c r="C56" s="5"/>
      <c r="D56" s="4"/>
    </row>
    <row r="57" spans="2:4" x14ac:dyDescent="0.2">
      <c r="B57" s="4"/>
      <c r="C57" s="5"/>
      <c r="D57" s="4"/>
    </row>
    <row r="59" spans="2:4" x14ac:dyDescent="0.2">
      <c r="B59" s="20" t="s">
        <v>38</v>
      </c>
      <c r="C59" s="25" t="s">
        <v>52</v>
      </c>
      <c r="D59" s="26" t="s">
        <v>51</v>
      </c>
    </row>
    <row r="60" spans="2:4" x14ac:dyDescent="0.2">
      <c r="B60" s="21" t="s">
        <v>39</v>
      </c>
      <c r="C60" s="21" t="s">
        <v>7</v>
      </c>
      <c r="D60" s="22" t="s">
        <v>32</v>
      </c>
    </row>
    <row r="61" spans="2:4" x14ac:dyDescent="0.2">
      <c r="B61" s="4"/>
      <c r="C61" s="5"/>
      <c r="D61" s="4"/>
    </row>
    <row r="62" spans="2:4" x14ac:dyDescent="0.2">
      <c r="B62" s="4"/>
      <c r="C62" s="5"/>
      <c r="D62" s="4"/>
    </row>
    <row r="63" spans="2:4" x14ac:dyDescent="0.2">
      <c r="B63" s="4"/>
      <c r="C63" s="5"/>
      <c r="D63" s="4"/>
    </row>
    <row r="64" spans="2:4" x14ac:dyDescent="0.2">
      <c r="B64" s="4"/>
      <c r="C64" s="5"/>
      <c r="D64" s="4"/>
    </row>
    <row r="65" spans="2:4" x14ac:dyDescent="0.2">
      <c r="B65" s="4"/>
      <c r="C65" s="5"/>
      <c r="D65" s="4"/>
    </row>
    <row r="66" spans="2:4" x14ac:dyDescent="0.2">
      <c r="B66" s="4"/>
      <c r="C66" s="5"/>
      <c r="D66" s="4"/>
    </row>
    <row r="67" spans="2:4" x14ac:dyDescent="0.2">
      <c r="B67" s="4"/>
      <c r="C67" s="5"/>
      <c r="D67" s="4"/>
    </row>
    <row r="68" spans="2:4" x14ac:dyDescent="0.2">
      <c r="B68" s="4"/>
      <c r="C68" s="5"/>
      <c r="D68" s="4"/>
    </row>
    <row r="69" spans="2:4" x14ac:dyDescent="0.2">
      <c r="B69" s="4"/>
      <c r="C69" s="5"/>
      <c r="D69" s="4"/>
    </row>
    <row r="70" spans="2:4" x14ac:dyDescent="0.2">
      <c r="B70" s="4"/>
      <c r="C70" s="5"/>
      <c r="D70" s="4"/>
    </row>
    <row r="71" spans="2:4" x14ac:dyDescent="0.2">
      <c r="B71" s="4"/>
      <c r="C71" s="5"/>
      <c r="D71" s="4"/>
    </row>
    <row r="74" spans="2:4" x14ac:dyDescent="0.2">
      <c r="B74" s="55" t="s">
        <v>84</v>
      </c>
      <c r="C74" s="55"/>
      <c r="D74" s="55"/>
    </row>
  </sheetData>
  <mergeCells count="4">
    <mergeCell ref="B1:D1"/>
    <mergeCell ref="B2:D2"/>
    <mergeCell ref="B74:D74"/>
    <mergeCell ref="G6:N6"/>
  </mergeCells>
  <pageMargins left="0.511811024" right="0.511811024" top="0.78740157499999996" bottom="0.78740157499999996" header="0.31496062000000002" footer="0.31496062000000002"/>
  <pageSetup paperSize="9" orientation="landscape" horizontalDpi="0"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85C6-7BC0-1442-BF54-DB7120A1103C}">
  <dimension ref="B1:I32"/>
  <sheetViews>
    <sheetView showGridLines="0" zoomScale="112" workbookViewId="0">
      <selection activeCell="F9" sqref="F9"/>
    </sheetView>
  </sheetViews>
  <sheetFormatPr baseColWidth="10" defaultRowHeight="16" x14ac:dyDescent="0.2"/>
  <cols>
    <col min="1" max="1" width="5.42578125" customWidth="1"/>
    <col min="2" max="2" width="6.85546875" customWidth="1"/>
    <col min="3" max="3" width="47" customWidth="1"/>
    <col min="4" max="4" width="27.85546875" customWidth="1"/>
    <col min="10" max="10" width="6.85546875" customWidth="1"/>
  </cols>
  <sheetData>
    <row r="1" spans="2:9" ht="31" customHeight="1" thickBot="1" x14ac:dyDescent="0.25">
      <c r="B1" s="60" t="s">
        <v>30</v>
      </c>
      <c r="C1" s="60"/>
      <c r="D1" s="60"/>
    </row>
    <row r="2" spans="2:9" ht="43" customHeight="1" thickTop="1" x14ac:dyDescent="0.2">
      <c r="B2" s="57" t="s">
        <v>60</v>
      </c>
      <c r="C2" s="57"/>
      <c r="D2" s="57"/>
    </row>
    <row r="3" spans="2:9" x14ac:dyDescent="0.2">
      <c r="B3" s="7" t="s">
        <v>33</v>
      </c>
      <c r="C3" s="15" t="s">
        <v>31</v>
      </c>
      <c r="D3" s="15" t="s">
        <v>32</v>
      </c>
    </row>
    <row r="4" spans="2:9" x14ac:dyDescent="0.2">
      <c r="C4" s="9"/>
      <c r="D4" s="9"/>
      <c r="E4" s="2"/>
      <c r="F4" s="2"/>
      <c r="G4" s="2"/>
      <c r="H4" s="2"/>
      <c r="I4" s="2"/>
    </row>
    <row r="5" spans="2:9" x14ac:dyDescent="0.2">
      <c r="C5" s="9"/>
      <c r="D5" s="9"/>
      <c r="E5" s="2"/>
      <c r="F5" s="2"/>
      <c r="G5" s="2"/>
      <c r="H5" s="2"/>
      <c r="I5" s="2"/>
    </row>
    <row r="6" spans="2:9" x14ac:dyDescent="0.2">
      <c r="C6" s="9"/>
      <c r="D6" s="9"/>
      <c r="E6" s="2"/>
      <c r="F6" s="2"/>
      <c r="G6" s="2"/>
      <c r="H6" s="2"/>
      <c r="I6" s="2"/>
    </row>
    <row r="7" spans="2:9" x14ac:dyDescent="0.2">
      <c r="C7" s="9"/>
      <c r="D7" s="9"/>
      <c r="E7" s="2"/>
      <c r="F7" s="2"/>
      <c r="G7" s="2"/>
      <c r="H7" s="2"/>
      <c r="I7" s="2"/>
    </row>
    <row r="8" spans="2:9" x14ac:dyDescent="0.2">
      <c r="C8" s="9"/>
      <c r="D8" s="9"/>
      <c r="E8" s="2"/>
      <c r="F8" s="2"/>
      <c r="G8" s="2"/>
      <c r="H8" s="2"/>
      <c r="I8" s="2"/>
    </row>
    <row r="9" spans="2:9" x14ac:dyDescent="0.2">
      <c r="C9" s="9"/>
      <c r="D9" s="9"/>
      <c r="E9" s="2"/>
      <c r="F9" s="2"/>
      <c r="G9" s="2"/>
      <c r="H9" s="2"/>
      <c r="I9" s="2"/>
    </row>
    <row r="10" spans="2:9" x14ac:dyDescent="0.2">
      <c r="C10" s="9"/>
      <c r="D10" s="9"/>
      <c r="E10" s="2"/>
      <c r="F10" s="2"/>
      <c r="G10" s="2"/>
      <c r="H10" s="2"/>
      <c r="I10" s="2"/>
    </row>
    <row r="11" spans="2:9" x14ac:dyDescent="0.2">
      <c r="C11" s="9"/>
      <c r="D11" s="9"/>
      <c r="E11" s="2"/>
      <c r="F11" s="2"/>
      <c r="G11" s="2"/>
      <c r="H11" s="2"/>
      <c r="I11" s="2"/>
    </row>
    <row r="12" spans="2:9" x14ac:dyDescent="0.2">
      <c r="C12" s="9"/>
      <c r="D12" s="9"/>
      <c r="E12" s="2"/>
      <c r="F12" s="2"/>
      <c r="G12" s="2"/>
      <c r="H12" s="2"/>
      <c r="I12" s="2"/>
    </row>
    <row r="13" spans="2:9" x14ac:dyDescent="0.2">
      <c r="C13" s="9"/>
      <c r="D13" s="9"/>
      <c r="E13" s="2"/>
      <c r="F13" s="2"/>
      <c r="G13" s="2"/>
      <c r="H13" s="2"/>
      <c r="I13" s="2"/>
    </row>
    <row r="14" spans="2:9" x14ac:dyDescent="0.2">
      <c r="C14" s="9"/>
      <c r="D14" s="9"/>
      <c r="E14" s="2"/>
      <c r="F14" s="2"/>
      <c r="G14" s="2"/>
      <c r="H14" s="2"/>
      <c r="I14" s="2"/>
    </row>
    <row r="15" spans="2:9" x14ac:dyDescent="0.2">
      <c r="C15" s="9"/>
      <c r="D15" s="9"/>
      <c r="E15" s="2"/>
      <c r="F15" s="2"/>
      <c r="G15" s="2"/>
      <c r="H15" s="2"/>
      <c r="I15" s="2"/>
    </row>
    <row r="16" spans="2:9" x14ac:dyDescent="0.2">
      <c r="C16" s="9"/>
      <c r="D16" s="9"/>
      <c r="E16" s="2"/>
      <c r="F16" s="2"/>
      <c r="G16" s="2"/>
      <c r="H16" s="2"/>
      <c r="I16" s="2"/>
    </row>
    <row r="17" spans="2:9" x14ac:dyDescent="0.2">
      <c r="C17" s="9"/>
      <c r="D17" s="9"/>
      <c r="E17" s="2"/>
      <c r="F17" s="2"/>
      <c r="G17" s="2"/>
      <c r="H17" s="2"/>
      <c r="I17" s="2"/>
    </row>
    <row r="18" spans="2:9" x14ac:dyDescent="0.2">
      <c r="C18" s="9"/>
      <c r="D18" s="9"/>
      <c r="E18" s="2"/>
      <c r="F18" s="2"/>
      <c r="G18" s="2"/>
      <c r="H18" s="2"/>
      <c r="I18" s="2"/>
    </row>
    <row r="19" spans="2:9" x14ac:dyDescent="0.2">
      <c r="C19" s="9"/>
      <c r="D19" s="9"/>
      <c r="E19" s="2"/>
      <c r="F19" s="2"/>
      <c r="G19" s="2"/>
      <c r="H19" s="2"/>
      <c r="I19" s="2"/>
    </row>
    <row r="20" spans="2:9" x14ac:dyDescent="0.2">
      <c r="C20" s="9"/>
      <c r="D20" s="9"/>
      <c r="E20" s="2"/>
      <c r="F20" s="2"/>
      <c r="G20" s="2"/>
      <c r="H20" s="2"/>
      <c r="I20" s="2"/>
    </row>
    <row r="21" spans="2:9" x14ac:dyDescent="0.2">
      <c r="C21" s="9"/>
      <c r="D21" s="9"/>
      <c r="E21" s="2"/>
      <c r="F21" s="2"/>
      <c r="G21" s="2"/>
      <c r="H21" s="2"/>
      <c r="I21" s="2"/>
    </row>
    <row r="22" spans="2:9" x14ac:dyDescent="0.2">
      <c r="C22" s="9"/>
      <c r="D22" s="9"/>
      <c r="E22" s="2"/>
      <c r="F22" s="2"/>
      <c r="G22" s="2"/>
      <c r="H22" s="2"/>
      <c r="I22" s="2"/>
    </row>
    <row r="23" spans="2:9" x14ac:dyDescent="0.2">
      <c r="C23" s="9"/>
      <c r="D23" s="9"/>
      <c r="E23" s="2"/>
      <c r="F23" s="2"/>
      <c r="G23" s="2"/>
      <c r="H23" s="2"/>
      <c r="I23" s="2"/>
    </row>
    <row r="24" spans="2:9" x14ac:dyDescent="0.2">
      <c r="C24" s="9"/>
      <c r="D24" s="9"/>
      <c r="E24" s="2"/>
      <c r="F24" s="2"/>
      <c r="G24" s="2"/>
      <c r="H24" s="2"/>
      <c r="I24" s="2"/>
    </row>
    <row r="25" spans="2:9" x14ac:dyDescent="0.2">
      <c r="C25" s="9"/>
      <c r="D25" s="9"/>
      <c r="E25" s="2"/>
      <c r="F25" s="2"/>
      <c r="G25" s="2"/>
      <c r="H25" s="2"/>
      <c r="I25" s="2"/>
    </row>
    <row r="26" spans="2:9" x14ac:dyDescent="0.2">
      <c r="C26" s="9"/>
      <c r="D26" s="9"/>
      <c r="E26" s="2"/>
      <c r="F26" s="2"/>
      <c r="G26" s="2"/>
      <c r="H26" s="2"/>
      <c r="I26" s="2"/>
    </row>
    <row r="27" spans="2:9" x14ac:dyDescent="0.2">
      <c r="C27" s="9"/>
      <c r="D27" s="9"/>
      <c r="E27" s="2"/>
      <c r="F27" s="2"/>
      <c r="G27" s="2"/>
      <c r="H27" s="2"/>
      <c r="I27" s="2"/>
    </row>
    <row r="28" spans="2:9" x14ac:dyDescent="0.2">
      <c r="C28" s="9"/>
      <c r="D28" s="9"/>
      <c r="E28" s="2"/>
      <c r="F28" s="2"/>
      <c r="G28" s="2"/>
      <c r="H28" s="2"/>
      <c r="I28" s="2"/>
    </row>
    <row r="29" spans="2:9" x14ac:dyDescent="0.2">
      <c r="C29" s="9"/>
      <c r="D29" s="9"/>
      <c r="E29" s="2"/>
      <c r="F29" s="2"/>
      <c r="G29" s="2"/>
      <c r="H29" s="2"/>
      <c r="I29" s="2"/>
    </row>
    <row r="30" spans="2:9" x14ac:dyDescent="0.2">
      <c r="C30" s="9"/>
      <c r="D30" s="9"/>
      <c r="E30" s="2"/>
      <c r="F30" s="2"/>
      <c r="G30" s="2"/>
      <c r="H30" s="2"/>
      <c r="I30" s="2"/>
    </row>
    <row r="32" spans="2:9" x14ac:dyDescent="0.2">
      <c r="B32" s="54" t="s">
        <v>84</v>
      </c>
      <c r="C32" s="55"/>
      <c r="D32" s="55"/>
    </row>
  </sheetData>
  <mergeCells count="3">
    <mergeCell ref="B32:D32"/>
    <mergeCell ref="B1:D1"/>
    <mergeCell ref="B2:D2"/>
  </mergeCells>
  <conditionalFormatting sqref="B4:B30">
    <cfRule type="iconSet" priority="1">
      <iconSet iconSet="3Symbols2">
        <cfvo type="percent" val="0"/>
        <cfvo type="percent" val="33"/>
        <cfvo type="percent" val="67"/>
      </iconSet>
    </cfRule>
  </conditionalFormatting>
  <pageMargins left="0.511811024" right="0.511811024" top="0.78740157499999996" bottom="0.78740157499999996" header="0.31496062000000002" footer="0.31496062000000002"/>
  <drawing r:id="rId1"/>
  <legacyDrawing r:id="rId2"/>
  <mc:AlternateContent xmlns:mc="http://schemas.openxmlformats.org/markup-compatibility/2006">
    <mc:Choice Requires="x14">
      <controls>
        <mc:AlternateContent xmlns:mc="http://schemas.openxmlformats.org/markup-compatibility/2006">
          <mc:Choice Requires="x14">
            <control shapeId="3075" r:id="rId3" name="Check Box 3">
              <controlPr defaultSize="0" autoFill="0" autoLine="0" autoPict="0">
                <anchor moveWithCells="1">
                  <from>
                    <xdr:col>1</xdr:col>
                    <xdr:colOff>165100</xdr:colOff>
                    <xdr:row>2</xdr:row>
                    <xdr:rowOff>152400</xdr:rowOff>
                  </from>
                  <to>
                    <xdr:col>1</xdr:col>
                    <xdr:colOff>457200</xdr:colOff>
                    <xdr:row>4</xdr:row>
                    <xdr:rowOff>50800</xdr:rowOff>
                  </to>
                </anchor>
              </controlPr>
            </control>
          </mc:Choice>
        </mc:AlternateContent>
        <mc:AlternateContent xmlns:mc="http://schemas.openxmlformats.org/markup-compatibility/2006">
          <mc:Choice Requires="x14">
            <control shapeId="3076" r:id="rId4" name="Check Box 4">
              <controlPr defaultSize="0" autoFill="0" autoLine="0" autoPict="0">
                <anchor moveWithCells="1">
                  <from>
                    <xdr:col>1</xdr:col>
                    <xdr:colOff>165100</xdr:colOff>
                    <xdr:row>3</xdr:row>
                    <xdr:rowOff>152400</xdr:rowOff>
                  </from>
                  <to>
                    <xdr:col>1</xdr:col>
                    <xdr:colOff>457200</xdr:colOff>
                    <xdr:row>5</xdr:row>
                    <xdr:rowOff>50800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1</xdr:col>
                    <xdr:colOff>165100</xdr:colOff>
                    <xdr:row>4</xdr:row>
                    <xdr:rowOff>152400</xdr:rowOff>
                  </from>
                  <to>
                    <xdr:col>1</xdr:col>
                    <xdr:colOff>457200</xdr:colOff>
                    <xdr:row>6</xdr:row>
                    <xdr:rowOff>50800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165100</xdr:colOff>
                    <xdr:row>5</xdr:row>
                    <xdr:rowOff>152400</xdr:rowOff>
                  </from>
                  <to>
                    <xdr:col>1</xdr:col>
                    <xdr:colOff>457200</xdr:colOff>
                    <xdr:row>7</xdr:row>
                    <xdr:rowOff>50800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165100</xdr:colOff>
                    <xdr:row>6</xdr:row>
                    <xdr:rowOff>152400</xdr:rowOff>
                  </from>
                  <to>
                    <xdr:col>1</xdr:col>
                    <xdr:colOff>457200</xdr:colOff>
                    <xdr:row>8</xdr:row>
                    <xdr:rowOff>50800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165100</xdr:colOff>
                    <xdr:row>7</xdr:row>
                    <xdr:rowOff>152400</xdr:rowOff>
                  </from>
                  <to>
                    <xdr:col>1</xdr:col>
                    <xdr:colOff>457200</xdr:colOff>
                    <xdr:row>9</xdr:row>
                    <xdr:rowOff>50800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165100</xdr:colOff>
                    <xdr:row>8</xdr:row>
                    <xdr:rowOff>152400</xdr:rowOff>
                  </from>
                  <to>
                    <xdr:col>1</xdr:col>
                    <xdr:colOff>457200</xdr:colOff>
                    <xdr:row>10</xdr:row>
                    <xdr:rowOff>50800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xdr:col>
                    <xdr:colOff>165100</xdr:colOff>
                    <xdr:row>9</xdr:row>
                    <xdr:rowOff>152400</xdr:rowOff>
                  </from>
                  <to>
                    <xdr:col>1</xdr:col>
                    <xdr:colOff>457200</xdr:colOff>
                    <xdr:row>11</xdr:row>
                    <xdr:rowOff>50800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xdr:col>
                    <xdr:colOff>165100</xdr:colOff>
                    <xdr:row>10</xdr:row>
                    <xdr:rowOff>152400</xdr:rowOff>
                  </from>
                  <to>
                    <xdr:col>1</xdr:col>
                    <xdr:colOff>457200</xdr:colOff>
                    <xdr:row>12</xdr:row>
                    <xdr:rowOff>50800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xdr:col>
                    <xdr:colOff>165100</xdr:colOff>
                    <xdr:row>11</xdr:row>
                    <xdr:rowOff>152400</xdr:rowOff>
                  </from>
                  <to>
                    <xdr:col>1</xdr:col>
                    <xdr:colOff>457200</xdr:colOff>
                    <xdr:row>13</xdr:row>
                    <xdr:rowOff>50800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1</xdr:col>
                    <xdr:colOff>165100</xdr:colOff>
                    <xdr:row>12</xdr:row>
                    <xdr:rowOff>152400</xdr:rowOff>
                  </from>
                  <to>
                    <xdr:col>1</xdr:col>
                    <xdr:colOff>457200</xdr:colOff>
                    <xdr:row>14</xdr:row>
                    <xdr:rowOff>50800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1</xdr:col>
                    <xdr:colOff>165100</xdr:colOff>
                    <xdr:row>13</xdr:row>
                    <xdr:rowOff>152400</xdr:rowOff>
                  </from>
                  <to>
                    <xdr:col>1</xdr:col>
                    <xdr:colOff>457200</xdr:colOff>
                    <xdr:row>15</xdr:row>
                    <xdr:rowOff>50800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1</xdr:col>
                    <xdr:colOff>165100</xdr:colOff>
                    <xdr:row>14</xdr:row>
                    <xdr:rowOff>152400</xdr:rowOff>
                  </from>
                  <to>
                    <xdr:col>1</xdr:col>
                    <xdr:colOff>457200</xdr:colOff>
                    <xdr:row>16</xdr:row>
                    <xdr:rowOff>50800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1</xdr:col>
                    <xdr:colOff>165100</xdr:colOff>
                    <xdr:row>15</xdr:row>
                    <xdr:rowOff>152400</xdr:rowOff>
                  </from>
                  <to>
                    <xdr:col>1</xdr:col>
                    <xdr:colOff>457200</xdr:colOff>
                    <xdr:row>17</xdr:row>
                    <xdr:rowOff>50800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xdr:col>
                    <xdr:colOff>165100</xdr:colOff>
                    <xdr:row>16</xdr:row>
                    <xdr:rowOff>152400</xdr:rowOff>
                  </from>
                  <to>
                    <xdr:col>1</xdr:col>
                    <xdr:colOff>457200</xdr:colOff>
                    <xdr:row>18</xdr:row>
                    <xdr:rowOff>50800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1</xdr:col>
                    <xdr:colOff>165100</xdr:colOff>
                    <xdr:row>17</xdr:row>
                    <xdr:rowOff>152400</xdr:rowOff>
                  </from>
                  <to>
                    <xdr:col>1</xdr:col>
                    <xdr:colOff>457200</xdr:colOff>
                    <xdr:row>19</xdr:row>
                    <xdr:rowOff>50800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xdr:col>
                    <xdr:colOff>165100</xdr:colOff>
                    <xdr:row>18</xdr:row>
                    <xdr:rowOff>152400</xdr:rowOff>
                  </from>
                  <to>
                    <xdr:col>1</xdr:col>
                    <xdr:colOff>457200</xdr:colOff>
                    <xdr:row>20</xdr:row>
                    <xdr:rowOff>50800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xdr:col>
                    <xdr:colOff>165100</xdr:colOff>
                    <xdr:row>19</xdr:row>
                    <xdr:rowOff>152400</xdr:rowOff>
                  </from>
                  <to>
                    <xdr:col>1</xdr:col>
                    <xdr:colOff>457200</xdr:colOff>
                    <xdr:row>21</xdr:row>
                    <xdr:rowOff>50800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1</xdr:col>
                    <xdr:colOff>165100</xdr:colOff>
                    <xdr:row>20</xdr:row>
                    <xdr:rowOff>152400</xdr:rowOff>
                  </from>
                  <to>
                    <xdr:col>1</xdr:col>
                    <xdr:colOff>457200</xdr:colOff>
                    <xdr:row>22</xdr:row>
                    <xdr:rowOff>50800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1</xdr:col>
                    <xdr:colOff>165100</xdr:colOff>
                    <xdr:row>21</xdr:row>
                    <xdr:rowOff>152400</xdr:rowOff>
                  </from>
                  <to>
                    <xdr:col>1</xdr:col>
                    <xdr:colOff>457200</xdr:colOff>
                    <xdr:row>23</xdr:row>
                    <xdr:rowOff>50800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xdr:col>
                    <xdr:colOff>165100</xdr:colOff>
                    <xdr:row>22</xdr:row>
                    <xdr:rowOff>152400</xdr:rowOff>
                  </from>
                  <to>
                    <xdr:col>1</xdr:col>
                    <xdr:colOff>457200</xdr:colOff>
                    <xdr:row>24</xdr:row>
                    <xdr:rowOff>50800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1</xdr:col>
                    <xdr:colOff>165100</xdr:colOff>
                    <xdr:row>23</xdr:row>
                    <xdr:rowOff>152400</xdr:rowOff>
                  </from>
                  <to>
                    <xdr:col>1</xdr:col>
                    <xdr:colOff>457200</xdr:colOff>
                    <xdr:row>25</xdr:row>
                    <xdr:rowOff>50800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xdr:col>
                    <xdr:colOff>165100</xdr:colOff>
                    <xdr:row>24</xdr:row>
                    <xdr:rowOff>152400</xdr:rowOff>
                  </from>
                  <to>
                    <xdr:col>1</xdr:col>
                    <xdr:colOff>457200</xdr:colOff>
                    <xdr:row>26</xdr:row>
                    <xdr:rowOff>50800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xdr:col>
                    <xdr:colOff>165100</xdr:colOff>
                    <xdr:row>25</xdr:row>
                    <xdr:rowOff>152400</xdr:rowOff>
                  </from>
                  <to>
                    <xdr:col>1</xdr:col>
                    <xdr:colOff>457200</xdr:colOff>
                    <xdr:row>27</xdr:row>
                    <xdr:rowOff>50800</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xdr:col>
                    <xdr:colOff>165100</xdr:colOff>
                    <xdr:row>26</xdr:row>
                    <xdr:rowOff>152400</xdr:rowOff>
                  </from>
                  <to>
                    <xdr:col>1</xdr:col>
                    <xdr:colOff>457200</xdr:colOff>
                    <xdr:row>28</xdr:row>
                    <xdr:rowOff>50800</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1</xdr:col>
                    <xdr:colOff>165100</xdr:colOff>
                    <xdr:row>27</xdr:row>
                    <xdr:rowOff>152400</xdr:rowOff>
                  </from>
                  <to>
                    <xdr:col>1</xdr:col>
                    <xdr:colOff>457200</xdr:colOff>
                    <xdr:row>29</xdr:row>
                    <xdr:rowOff>50800</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1</xdr:col>
                    <xdr:colOff>165100</xdr:colOff>
                    <xdr:row>28</xdr:row>
                    <xdr:rowOff>152400</xdr:rowOff>
                  </from>
                  <to>
                    <xdr:col>1</xdr:col>
                    <xdr:colOff>457200</xdr:colOff>
                    <xdr:row>30</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7</vt:i4>
      </vt:variant>
    </vt:vector>
  </HeadingPairs>
  <TitlesOfParts>
    <vt:vector size="7" baseType="lpstr">
      <vt:lpstr>INFORMAÇÕES GERAIS</vt:lpstr>
      <vt:lpstr>MOEDA</vt:lpstr>
      <vt:lpstr>PRÉ-VIAGEM</vt:lpstr>
      <vt:lpstr>O QUE FAZER</vt:lpstr>
      <vt:lpstr>ORÇAMENTO</vt:lpstr>
      <vt:lpstr>CRONOGRAMA DIÁRIO</vt:lpstr>
      <vt:lpstr>MALAS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2019-12-06T17:13:48Z</dcterms:created>
  <dcterms:modified xsi:type="dcterms:W3CDTF">2019-12-22T15:28:32Z</dcterms:modified>
</cp:coreProperties>
</file>